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Local Intelligence System (LIS)\OpenData\Road Traffic\2018 Counters\2018 Open Data Release\Dataset4\"/>
    </mc:Choice>
  </mc:AlternateContent>
  <bookViews>
    <workbookView xWindow="0" yWindow="0" windowWidth="19170" windowHeight="6270" activeTab="1"/>
  </bookViews>
  <sheets>
    <sheet name="Locations_June" sheetId="1" r:id="rId1"/>
    <sheet name="No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3" i="1"/>
  <c r="E36" i="1"/>
  <c r="E2" i="1"/>
</calcChain>
</file>

<file path=xl/sharedStrings.xml><?xml version="1.0" encoding="utf-8"?>
<sst xmlns="http://schemas.openxmlformats.org/spreadsheetml/2006/main" count="568" uniqueCount="141">
  <si>
    <t>Site Number</t>
  </si>
  <si>
    <t>Road Number</t>
  </si>
  <si>
    <t>Road Name</t>
  </si>
  <si>
    <t>Type</t>
  </si>
  <si>
    <t>01000002</t>
  </si>
  <si>
    <t>Thompsons Lane, Cambridge</t>
  </si>
  <si>
    <t>Cycle</t>
  </si>
  <si>
    <t>01000011</t>
  </si>
  <si>
    <t>Swaffham Bulbeck Fen</t>
  </si>
  <si>
    <t>01000015</t>
  </si>
  <si>
    <t>Garrett Hostel Lane, Cambridge</t>
  </si>
  <si>
    <t>03000001</t>
  </si>
  <si>
    <t>Busway Nor</t>
  </si>
  <si>
    <t>Impington</t>
  </si>
  <si>
    <t>03000002</t>
  </si>
  <si>
    <t>Busway Sou</t>
  </si>
  <si>
    <t>Newtown</t>
  </si>
  <si>
    <t>03000003</t>
  </si>
  <si>
    <t>U/C</t>
  </si>
  <si>
    <t>St Neots Willow Bridge</t>
  </si>
  <si>
    <t>03000005</t>
  </si>
  <si>
    <t>Busway</t>
  </si>
  <si>
    <t>Ouse Bridge</t>
  </si>
  <si>
    <t>06000002</t>
  </si>
  <si>
    <t>Hills Road- Inbound</t>
  </si>
  <si>
    <t>01000003</t>
  </si>
  <si>
    <t>U</t>
  </si>
  <si>
    <t>Stourbridge Common, Cambridge</t>
  </si>
  <si>
    <t>01000017</t>
  </si>
  <si>
    <t>Newnham Drove, Burwell Fen</t>
  </si>
  <si>
    <t>06000005</t>
  </si>
  <si>
    <t xml:space="preserve">A505 Pampisford </t>
  </si>
  <si>
    <t>00000004</t>
  </si>
  <si>
    <t>A603</t>
  </si>
  <si>
    <t>Barton Road, Cambridge</t>
  </si>
  <si>
    <t>01000007</t>
  </si>
  <si>
    <t>Carter Bridge, Cambridge</t>
  </si>
  <si>
    <t>01000013</t>
  </si>
  <si>
    <t>Jubilee Path, Stourebridge Common, Cambridge</t>
  </si>
  <si>
    <t>06000001</t>
  </si>
  <si>
    <t>Huntingdon Road- one way</t>
  </si>
  <si>
    <t>06000004</t>
  </si>
  <si>
    <t xml:space="preserve">A1307 Copley Hill Farm </t>
  </si>
  <si>
    <t>01000001</t>
  </si>
  <si>
    <t>Cutter Ferry Bridge, Cambridge</t>
  </si>
  <si>
    <t>06000003</t>
  </si>
  <si>
    <t>Buckingway Business Park</t>
  </si>
  <si>
    <t>00000010</t>
  </si>
  <si>
    <t>A1303</t>
  </si>
  <si>
    <t>Newmarket Road, Stow cum Quy (Quy to Bottisham)</t>
  </si>
  <si>
    <t>00000723</t>
  </si>
  <si>
    <t>B1046</t>
  </si>
  <si>
    <t>Comberton Road, Comberton</t>
  </si>
  <si>
    <t>01000006</t>
  </si>
  <si>
    <t>Riverside Bridge, Cambridge</t>
  </si>
  <si>
    <t>01000016</t>
  </si>
  <si>
    <t>Coton Path, Adams Rd, Cambridge</t>
  </si>
  <si>
    <t>03000004</t>
  </si>
  <si>
    <t>St Ives Thicket Path</t>
  </si>
  <si>
    <t>00000018</t>
  </si>
  <si>
    <t>B1101</t>
  </si>
  <si>
    <t>The Causeway, March</t>
  </si>
  <si>
    <t>01000020</t>
  </si>
  <si>
    <t>A1309</t>
  </si>
  <si>
    <t>Trumpington Road, Cambridge (New Bit)</t>
  </si>
  <si>
    <t>00000003</t>
  </si>
  <si>
    <t>C235</t>
  </si>
  <si>
    <t>Cambridge Rd, Fulbourne</t>
  </si>
  <si>
    <t>00000015</t>
  </si>
  <si>
    <t>A142</t>
  </si>
  <si>
    <t>Witchford Road, Witchford (Ely to Witchford)</t>
  </si>
  <si>
    <t>01000019</t>
  </si>
  <si>
    <t>Whittlesford Church</t>
  </si>
  <si>
    <t>00000021</t>
  </si>
  <si>
    <t>River Road, St Neots (Brook Road)</t>
  </si>
  <si>
    <t>00000022</t>
  </si>
  <si>
    <t>Newmarket Rd, Cambridge (Airport Rdbt)</t>
  </si>
  <si>
    <t>01000004</t>
  </si>
  <si>
    <t>Pike and Eel, Water St,Cambridge(Penny Ferry)</t>
  </si>
  <si>
    <t>01000008</t>
  </si>
  <si>
    <t>Granham's Rd, Shelford (Stripey Path)</t>
  </si>
  <si>
    <t>01000018</t>
  </si>
  <si>
    <t>A1307</t>
  </si>
  <si>
    <t>Babraham P&amp;R</t>
  </si>
  <si>
    <t>00000016</t>
  </si>
  <si>
    <t>B1514</t>
  </si>
  <si>
    <t>Huntingdon Rd, Brampton (Hinchingbrook Sch)</t>
  </si>
  <si>
    <t>01000014</t>
  </si>
  <si>
    <t>Tin's path, Cherry Hinton</t>
  </si>
  <si>
    <t>00000025</t>
  </si>
  <si>
    <t>Cow Lane, Godmanchester</t>
  </si>
  <si>
    <t>01000005</t>
  </si>
  <si>
    <t>Clayhithe, Watchbeach</t>
  </si>
  <si>
    <t>Fri 1</t>
  </si>
  <si>
    <t>Sat 2</t>
  </si>
  <si>
    <t>Sun 3</t>
  </si>
  <si>
    <t>Mon 4</t>
  </si>
  <si>
    <t>Tue 5</t>
  </si>
  <si>
    <t>Wed 6</t>
  </si>
  <si>
    <t>Thu 7</t>
  </si>
  <si>
    <t>Fri 8</t>
  </si>
  <si>
    <t>Sat 9</t>
  </si>
  <si>
    <t>Sun 10</t>
  </si>
  <si>
    <t>Mon 11</t>
  </si>
  <si>
    <t>Tue 12</t>
  </si>
  <si>
    <t>Wed 13</t>
  </si>
  <si>
    <t>Thu 14</t>
  </si>
  <si>
    <t>Fri 15</t>
  </si>
  <si>
    <t>Sat 16</t>
  </si>
  <si>
    <t>Sun 17</t>
  </si>
  <si>
    <t>Mon 18</t>
  </si>
  <si>
    <t>Tue 19</t>
  </si>
  <si>
    <t>Wed 20</t>
  </si>
  <si>
    <t>Thu 21</t>
  </si>
  <si>
    <t>Fri 22</t>
  </si>
  <si>
    <t>Sat 23</t>
  </si>
  <si>
    <t>Sun 24</t>
  </si>
  <si>
    <t>Mon 25</t>
  </si>
  <si>
    <t>Tue 26</t>
  </si>
  <si>
    <t>Wed 27</t>
  </si>
  <si>
    <t>Thu 28</t>
  </si>
  <si>
    <t>Fri 29</t>
  </si>
  <si>
    <t>Sat 30</t>
  </si>
  <si>
    <t>-</t>
  </si>
  <si>
    <t>Daily Average</t>
  </si>
  <si>
    <t>Automatic Cycle Counter Counts in Cambridgeshire 2018</t>
  </si>
  <si>
    <t>For full details of the physical location of these counters, please click here: https://data.cambridgeshireinsight.org.uk/dataset/location-automatic-road-traffic-and-cycle-counters-cambridgeshire</t>
  </si>
  <si>
    <t>This dataset only includes the total count over each site and not a breakdown by each channel, The next phase of the release will look to download more detail including the breakdown by channel.</t>
  </si>
  <si>
    <t>Key:</t>
  </si>
  <si>
    <t>#</t>
  </si>
  <si>
    <t>For any specific queries, please contact research.group@cambridgeshire.gov.uk</t>
  </si>
  <si>
    <t>For weekly total counts for each counter across the whole of 2018, please click here: https://data.cambridgeshireinsight.org.uk/dataset/cambridgeshire-annual-cycle-counts-2018</t>
  </si>
  <si>
    <t>Please note that due to the unreliability of the counters as a legacy system, it has not always been possible to extract a daily count for all counters across all days.</t>
  </si>
  <si>
    <t>Where it has not been able to extract a daily total, a blank (-) cell has been included.</t>
  </si>
  <si>
    <t>Where a value is present, the counter network has returned a total count to the relevant day</t>
  </si>
  <si>
    <t>No daily count was returned from the counter network that day.. This is due to technical issues with the counter over a majority or the whole of the day.</t>
  </si>
  <si>
    <t>A total was returned from the counter network but after review, the value given though is a clear and obvious error and has therefore been redacted</t>
  </si>
  <si>
    <t>This workbook summarises total daily counts for the Automatic Cycle Counters across Cambridgeshire in June 2018. This data release is an extension of the weekly counts release for 2018.</t>
  </si>
  <si>
    <t>The reason why just June's data has been released at this level is due to technical issues across the network across parts of the year and June was a period where the highest volume of counters</t>
  </si>
  <si>
    <t>were in operation. This was therefore selected as a 'typical month' where the most insight of daily flows could be obtained from the network.</t>
  </si>
  <si>
    <t xml:space="preserve">Due to the unreliability of the traffic counters over a course of a twelve month period, this data release will form part of a series of open data releases.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</si>
</sst>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0" fillId="0" borderId="12" xfId="0" applyBorder="1"/>
    <xf numFmtId="0" fontId="0" fillId="0" borderId="0" xfId="0" applyBorder="1"/>
    <xf numFmtId="3" fontId="0" fillId="0" borderId="12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91" zoomScaleNormal="91" workbookViewId="0">
      <selection activeCell="H37" sqref="H37"/>
    </sheetView>
  </sheetViews>
  <sheetFormatPr defaultRowHeight="15" x14ac:dyDescent="0.25"/>
  <cols>
    <col min="1" max="1" width="12.140625" bestFit="1" customWidth="1"/>
    <col min="2" max="2" width="12" customWidth="1"/>
    <col min="3" max="3" width="46.42578125" customWidth="1"/>
    <col min="4" max="4" width="10.140625" customWidth="1"/>
    <col min="5" max="5" width="13.85546875" customWidth="1"/>
  </cols>
  <sheetData>
    <row r="1" spans="1:36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124</v>
      </c>
      <c r="F1" s="30" t="s">
        <v>93</v>
      </c>
      <c r="G1" s="31" t="s">
        <v>94</v>
      </c>
      <c r="H1" s="31" t="s">
        <v>95</v>
      </c>
      <c r="I1" s="31" t="s">
        <v>96</v>
      </c>
      <c r="J1" s="31" t="s">
        <v>97</v>
      </c>
      <c r="K1" s="31" t="s">
        <v>98</v>
      </c>
      <c r="L1" s="31" t="s">
        <v>99</v>
      </c>
      <c r="M1" s="31" t="s">
        <v>100</v>
      </c>
      <c r="N1" s="31" t="s">
        <v>101</v>
      </c>
      <c r="O1" s="31" t="s">
        <v>102</v>
      </c>
      <c r="P1" s="31" t="s">
        <v>103</v>
      </c>
      <c r="Q1" s="31" t="s">
        <v>104</v>
      </c>
      <c r="R1" s="31" t="s">
        <v>105</v>
      </c>
      <c r="S1" s="31" t="s">
        <v>106</v>
      </c>
      <c r="T1" s="31" t="s">
        <v>107</v>
      </c>
      <c r="U1" s="31" t="s">
        <v>108</v>
      </c>
      <c r="V1" s="31" t="s">
        <v>109</v>
      </c>
      <c r="W1" s="31" t="s">
        <v>110</v>
      </c>
      <c r="X1" s="31" t="s">
        <v>111</v>
      </c>
      <c r="Y1" s="31" t="s">
        <v>112</v>
      </c>
      <c r="Z1" s="31" t="s">
        <v>113</v>
      </c>
      <c r="AA1" s="31" t="s">
        <v>114</v>
      </c>
      <c r="AB1" s="31" t="s">
        <v>115</v>
      </c>
      <c r="AC1" s="31" t="s">
        <v>116</v>
      </c>
      <c r="AD1" s="31" t="s">
        <v>117</v>
      </c>
      <c r="AE1" s="31" t="s">
        <v>118</v>
      </c>
      <c r="AF1" s="31" t="s">
        <v>119</v>
      </c>
      <c r="AG1" s="31" t="s">
        <v>120</v>
      </c>
      <c r="AH1" s="31" t="s">
        <v>121</v>
      </c>
      <c r="AI1" s="31" t="s">
        <v>122</v>
      </c>
      <c r="AJ1" s="16"/>
    </row>
    <row r="2" spans="1:36" x14ac:dyDescent="0.25">
      <c r="A2" s="4" t="s">
        <v>4</v>
      </c>
      <c r="B2" s="5"/>
      <c r="C2" s="6" t="s">
        <v>5</v>
      </c>
      <c r="D2" s="7" t="s">
        <v>6</v>
      </c>
      <c r="E2" s="27">
        <f>AVERAGE(F2:AI2)</f>
        <v>685.06666666666672</v>
      </c>
      <c r="F2" s="21">
        <v>713</v>
      </c>
      <c r="G2" s="22">
        <v>547</v>
      </c>
      <c r="H2" s="22">
        <v>537</v>
      </c>
      <c r="I2" s="22">
        <v>616</v>
      </c>
      <c r="J2" s="22">
        <v>750</v>
      </c>
      <c r="K2" s="22">
        <v>760</v>
      </c>
      <c r="L2" s="22">
        <v>675</v>
      </c>
      <c r="M2" s="22">
        <v>807</v>
      </c>
      <c r="N2" s="22">
        <v>527</v>
      </c>
      <c r="O2" s="22">
        <v>479</v>
      </c>
      <c r="P2" s="22">
        <v>685</v>
      </c>
      <c r="Q2" s="22">
        <v>763</v>
      </c>
      <c r="R2" s="22">
        <v>803</v>
      </c>
      <c r="S2" s="22">
        <v>667</v>
      </c>
      <c r="T2" s="22">
        <v>786</v>
      </c>
      <c r="U2" s="22">
        <v>721</v>
      </c>
      <c r="V2" s="22">
        <v>494</v>
      </c>
      <c r="W2" s="22">
        <v>787</v>
      </c>
      <c r="X2" s="22">
        <v>803</v>
      </c>
      <c r="Y2" s="22">
        <v>795</v>
      </c>
      <c r="Z2" s="22">
        <v>749</v>
      </c>
      <c r="AA2" s="22">
        <v>750</v>
      </c>
      <c r="AB2" s="22">
        <v>556</v>
      </c>
      <c r="AC2" s="22">
        <v>482</v>
      </c>
      <c r="AD2" s="22">
        <v>630</v>
      </c>
      <c r="AE2" s="22">
        <v>762</v>
      </c>
      <c r="AF2" s="22">
        <v>794</v>
      </c>
      <c r="AG2" s="22">
        <v>796</v>
      </c>
      <c r="AH2" s="22">
        <v>768</v>
      </c>
      <c r="AI2" s="23">
        <v>550</v>
      </c>
      <c r="AJ2" s="17"/>
    </row>
    <row r="3" spans="1:36" x14ac:dyDescent="0.25">
      <c r="A3" s="8" t="s">
        <v>7</v>
      </c>
      <c r="B3" s="9"/>
      <c r="C3" s="10" t="s">
        <v>8</v>
      </c>
      <c r="D3" s="11" t="s">
        <v>6</v>
      </c>
      <c r="E3" s="27">
        <f t="shared" ref="E3:E36" si="0">AVERAGE(F3:AI3)</f>
        <v>75.379310344827587</v>
      </c>
      <c r="F3" s="18">
        <v>45</v>
      </c>
      <c r="G3" s="19">
        <v>88</v>
      </c>
      <c r="H3" s="19">
        <v>177</v>
      </c>
      <c r="I3" s="19">
        <v>29</v>
      </c>
      <c r="J3" s="19" t="s">
        <v>123</v>
      </c>
      <c r="K3" s="19">
        <v>79</v>
      </c>
      <c r="L3" s="19">
        <v>53</v>
      </c>
      <c r="M3" s="19">
        <v>47</v>
      </c>
      <c r="N3" s="19">
        <v>111</v>
      </c>
      <c r="O3" s="19">
        <v>151</v>
      </c>
      <c r="P3" s="19">
        <v>66</v>
      </c>
      <c r="Q3" s="19">
        <v>38</v>
      </c>
      <c r="R3" s="19">
        <v>49</v>
      </c>
      <c r="S3" s="19">
        <v>31</v>
      </c>
      <c r="T3" s="19">
        <v>80</v>
      </c>
      <c r="U3" s="19">
        <v>55</v>
      </c>
      <c r="V3" s="19">
        <v>137</v>
      </c>
      <c r="W3" s="19">
        <v>55</v>
      </c>
      <c r="X3" s="19">
        <v>51</v>
      </c>
      <c r="Y3" s="19">
        <v>53</v>
      </c>
      <c r="Z3" s="19">
        <v>61</v>
      </c>
      <c r="AA3" s="19">
        <v>82</v>
      </c>
      <c r="AB3" s="19">
        <v>106</v>
      </c>
      <c r="AC3" s="19">
        <v>165</v>
      </c>
      <c r="AD3" s="19">
        <v>37</v>
      </c>
      <c r="AE3" s="19">
        <v>58</v>
      </c>
      <c r="AF3" s="19">
        <v>70</v>
      </c>
      <c r="AG3" s="19">
        <v>58</v>
      </c>
      <c r="AH3" s="19">
        <v>84</v>
      </c>
      <c r="AI3" s="20">
        <v>70</v>
      </c>
      <c r="AJ3" s="17"/>
    </row>
    <row r="4" spans="1:36" x14ac:dyDescent="0.25">
      <c r="A4" s="8" t="s">
        <v>9</v>
      </c>
      <c r="B4" s="9"/>
      <c r="C4" s="10" t="s">
        <v>10</v>
      </c>
      <c r="D4" s="11" t="s">
        <v>6</v>
      </c>
      <c r="E4" s="27">
        <f t="shared" si="0"/>
        <v>2400.8965517241381</v>
      </c>
      <c r="F4" s="18">
        <v>3157</v>
      </c>
      <c r="G4" s="19">
        <v>1811</v>
      </c>
      <c r="H4" s="19">
        <v>1420</v>
      </c>
      <c r="I4" s="19">
        <v>3063</v>
      </c>
      <c r="J4" s="19" t="s">
        <v>123</v>
      </c>
      <c r="K4" s="19">
        <v>3083</v>
      </c>
      <c r="L4" s="19">
        <v>3256</v>
      </c>
      <c r="M4" s="19">
        <v>3123</v>
      </c>
      <c r="N4" s="19">
        <v>1717</v>
      </c>
      <c r="O4" s="19">
        <v>1484</v>
      </c>
      <c r="P4" s="19">
        <v>2975</v>
      </c>
      <c r="Q4" s="19">
        <v>3129</v>
      </c>
      <c r="R4" s="19">
        <v>3287</v>
      </c>
      <c r="S4" s="19">
        <v>3061</v>
      </c>
      <c r="T4" s="19">
        <v>2990</v>
      </c>
      <c r="U4" s="19">
        <v>1705</v>
      </c>
      <c r="V4" s="19">
        <v>1446</v>
      </c>
      <c r="W4" s="19">
        <v>2784</v>
      </c>
      <c r="X4" s="19">
        <v>2710</v>
      </c>
      <c r="Y4" s="19">
        <v>2700</v>
      </c>
      <c r="Z4" s="19">
        <v>2778</v>
      </c>
      <c r="AA4" s="19">
        <v>2557</v>
      </c>
      <c r="AB4" s="19">
        <v>1255</v>
      </c>
      <c r="AC4" s="19">
        <v>1102</v>
      </c>
      <c r="AD4" s="19">
        <v>2266</v>
      </c>
      <c r="AE4" s="19">
        <v>2453</v>
      </c>
      <c r="AF4" s="19">
        <v>2480</v>
      </c>
      <c r="AG4" s="19">
        <v>2539</v>
      </c>
      <c r="AH4" s="19">
        <v>2271</v>
      </c>
      <c r="AI4" s="20">
        <v>1024</v>
      </c>
      <c r="AJ4" s="15"/>
    </row>
    <row r="5" spans="1:36" x14ac:dyDescent="0.25">
      <c r="A5" s="8" t="s">
        <v>11</v>
      </c>
      <c r="B5" s="9" t="s">
        <v>12</v>
      </c>
      <c r="C5" s="9" t="s">
        <v>13</v>
      </c>
      <c r="D5" s="11" t="s">
        <v>6</v>
      </c>
      <c r="E5" s="27">
        <f t="shared" si="0"/>
        <v>1328.7586206896551</v>
      </c>
      <c r="F5" s="18">
        <v>1158</v>
      </c>
      <c r="G5" s="19">
        <v>740</v>
      </c>
      <c r="H5" s="19">
        <v>908</v>
      </c>
      <c r="I5" s="19">
        <v>1349</v>
      </c>
      <c r="J5" s="19" t="s">
        <v>123</v>
      </c>
      <c r="K5" s="19">
        <v>1660</v>
      </c>
      <c r="L5" s="19">
        <v>1549</v>
      </c>
      <c r="M5" s="19">
        <v>1488</v>
      </c>
      <c r="N5" s="19">
        <v>671</v>
      </c>
      <c r="O5" s="19">
        <v>826</v>
      </c>
      <c r="P5" s="19">
        <v>1655</v>
      </c>
      <c r="Q5" s="19">
        <v>1568</v>
      </c>
      <c r="R5" s="19">
        <v>1605</v>
      </c>
      <c r="S5" s="19">
        <v>1436</v>
      </c>
      <c r="T5" s="19">
        <v>1580</v>
      </c>
      <c r="U5" s="19">
        <v>748</v>
      </c>
      <c r="V5" s="19">
        <v>685</v>
      </c>
      <c r="W5" s="19">
        <v>1605</v>
      </c>
      <c r="X5" s="19">
        <v>1641</v>
      </c>
      <c r="Y5" s="19">
        <v>1607</v>
      </c>
      <c r="Z5" s="19">
        <v>1646</v>
      </c>
      <c r="AA5" s="19">
        <v>1531</v>
      </c>
      <c r="AB5" s="19">
        <v>778</v>
      </c>
      <c r="AC5" s="19">
        <v>906</v>
      </c>
      <c r="AD5" s="19">
        <v>1742</v>
      </c>
      <c r="AE5" s="19">
        <v>1825</v>
      </c>
      <c r="AF5" s="19">
        <v>1621</v>
      </c>
      <c r="AG5" s="19">
        <v>1635</v>
      </c>
      <c r="AH5" s="19">
        <v>1522</v>
      </c>
      <c r="AI5" s="20">
        <v>849</v>
      </c>
      <c r="AJ5" s="17"/>
    </row>
    <row r="6" spans="1:36" x14ac:dyDescent="0.25">
      <c r="A6" s="8" t="s">
        <v>14</v>
      </c>
      <c r="B6" s="9" t="s">
        <v>15</v>
      </c>
      <c r="C6" s="9" t="s">
        <v>16</v>
      </c>
      <c r="D6" s="11" t="s">
        <v>6</v>
      </c>
      <c r="E6" s="27">
        <f t="shared" si="0"/>
        <v>2719.8620689655172</v>
      </c>
      <c r="F6" s="18">
        <v>2560</v>
      </c>
      <c r="G6" s="19">
        <v>1746</v>
      </c>
      <c r="H6" s="19">
        <v>1555</v>
      </c>
      <c r="I6" s="19">
        <v>3049</v>
      </c>
      <c r="J6" s="19" t="s">
        <v>123</v>
      </c>
      <c r="K6" s="19">
        <v>3317</v>
      </c>
      <c r="L6" s="19">
        <v>3271</v>
      </c>
      <c r="M6" s="19">
        <v>3027</v>
      </c>
      <c r="N6" s="19">
        <v>1596</v>
      </c>
      <c r="O6" s="19">
        <v>1608</v>
      </c>
      <c r="P6" s="19">
        <v>3330</v>
      </c>
      <c r="Q6" s="19">
        <v>3336</v>
      </c>
      <c r="R6" s="19">
        <v>3446</v>
      </c>
      <c r="S6" s="19">
        <v>3134</v>
      </c>
      <c r="T6" s="19">
        <v>3236</v>
      </c>
      <c r="U6" s="19">
        <v>1591</v>
      </c>
      <c r="V6" s="19">
        <v>1287</v>
      </c>
      <c r="W6" s="19">
        <v>3284</v>
      </c>
      <c r="X6" s="19">
        <v>3331</v>
      </c>
      <c r="Y6" s="19">
        <v>3278</v>
      </c>
      <c r="Z6" s="19">
        <v>3343</v>
      </c>
      <c r="AA6" s="19">
        <v>3076</v>
      </c>
      <c r="AB6" s="19">
        <v>1556</v>
      </c>
      <c r="AC6" s="19">
        <v>1589</v>
      </c>
      <c r="AD6" s="19">
        <v>3275</v>
      </c>
      <c r="AE6" s="19">
        <v>3431</v>
      </c>
      <c r="AF6" s="19">
        <v>3395</v>
      </c>
      <c r="AG6" s="19">
        <v>3268</v>
      </c>
      <c r="AH6" s="19">
        <v>3198</v>
      </c>
      <c r="AI6" s="20">
        <v>1763</v>
      </c>
      <c r="AJ6" s="17"/>
    </row>
    <row r="7" spans="1:36" x14ac:dyDescent="0.25">
      <c r="A7" s="8" t="s">
        <v>17</v>
      </c>
      <c r="B7" s="9" t="s">
        <v>18</v>
      </c>
      <c r="C7" s="9" t="s">
        <v>19</v>
      </c>
      <c r="D7" s="11" t="s">
        <v>6</v>
      </c>
      <c r="E7" s="27">
        <f t="shared" si="0"/>
        <v>388.74074074074076</v>
      </c>
      <c r="F7" s="18">
        <v>399</v>
      </c>
      <c r="G7" s="19">
        <v>245</v>
      </c>
      <c r="H7" s="19">
        <v>294</v>
      </c>
      <c r="I7" s="19">
        <v>391</v>
      </c>
      <c r="J7" s="19" t="s">
        <v>123</v>
      </c>
      <c r="K7" s="19">
        <v>479</v>
      </c>
      <c r="L7" s="19">
        <v>403</v>
      </c>
      <c r="M7" s="19">
        <v>418</v>
      </c>
      <c r="N7" s="19">
        <v>235</v>
      </c>
      <c r="O7" s="19">
        <v>348</v>
      </c>
      <c r="P7" s="19" t="s">
        <v>123</v>
      </c>
      <c r="Q7" s="19">
        <v>436</v>
      </c>
      <c r="R7" s="19">
        <v>452</v>
      </c>
      <c r="S7" s="19">
        <v>409</v>
      </c>
      <c r="T7" s="19">
        <v>469</v>
      </c>
      <c r="U7" s="19">
        <v>246</v>
      </c>
      <c r="V7" s="19">
        <v>252</v>
      </c>
      <c r="W7" s="19">
        <v>387</v>
      </c>
      <c r="X7" s="19">
        <v>458</v>
      </c>
      <c r="Y7" s="19">
        <v>452</v>
      </c>
      <c r="Z7" s="19">
        <v>434</v>
      </c>
      <c r="AA7" s="19">
        <v>488</v>
      </c>
      <c r="AB7" s="19">
        <v>266</v>
      </c>
      <c r="AC7" s="19" t="s">
        <v>123</v>
      </c>
      <c r="AD7" s="19">
        <v>441</v>
      </c>
      <c r="AE7" s="19">
        <v>486</v>
      </c>
      <c r="AF7" s="19">
        <v>462</v>
      </c>
      <c r="AG7" s="19">
        <v>417</v>
      </c>
      <c r="AH7" s="19">
        <v>429</v>
      </c>
      <c r="AI7" s="20">
        <v>300</v>
      </c>
      <c r="AJ7" s="15"/>
    </row>
    <row r="8" spans="1:36" x14ac:dyDescent="0.25">
      <c r="A8" s="8" t="s">
        <v>20</v>
      </c>
      <c r="B8" s="9" t="s">
        <v>21</v>
      </c>
      <c r="C8" s="9" t="s">
        <v>22</v>
      </c>
      <c r="D8" s="11" t="s">
        <v>6</v>
      </c>
      <c r="E8" s="27">
        <f t="shared" si="0"/>
        <v>603.93103448275861</v>
      </c>
      <c r="F8" s="18">
        <v>477</v>
      </c>
      <c r="G8" s="19">
        <v>613</v>
      </c>
      <c r="H8" s="19">
        <v>910</v>
      </c>
      <c r="I8" s="19">
        <v>400</v>
      </c>
      <c r="J8" s="19" t="s">
        <v>123</v>
      </c>
      <c r="K8" s="19">
        <v>622</v>
      </c>
      <c r="L8" s="19">
        <v>487</v>
      </c>
      <c r="M8" s="19">
        <v>469</v>
      </c>
      <c r="N8" s="19">
        <v>625</v>
      </c>
      <c r="O8" s="19">
        <v>877</v>
      </c>
      <c r="P8" s="19">
        <v>647</v>
      </c>
      <c r="Q8" s="19">
        <v>514</v>
      </c>
      <c r="R8" s="19">
        <v>539</v>
      </c>
      <c r="S8" s="19">
        <v>394</v>
      </c>
      <c r="T8" s="19">
        <v>522</v>
      </c>
      <c r="U8" s="19">
        <v>504</v>
      </c>
      <c r="V8" s="19">
        <v>635</v>
      </c>
      <c r="W8" s="19">
        <v>470</v>
      </c>
      <c r="X8" s="19">
        <v>570</v>
      </c>
      <c r="Y8" s="19">
        <v>531</v>
      </c>
      <c r="Z8" s="19">
        <v>548</v>
      </c>
      <c r="AA8" s="19">
        <v>661</v>
      </c>
      <c r="AB8" s="19">
        <v>742</v>
      </c>
      <c r="AC8" s="19">
        <v>971</v>
      </c>
      <c r="AD8" s="19">
        <v>670</v>
      </c>
      <c r="AE8" s="19">
        <v>650</v>
      </c>
      <c r="AF8" s="19">
        <v>601</v>
      </c>
      <c r="AG8" s="19">
        <v>539</v>
      </c>
      <c r="AH8" s="19">
        <v>632</v>
      </c>
      <c r="AI8" s="20">
        <v>694</v>
      </c>
      <c r="AJ8" s="17"/>
    </row>
    <row r="9" spans="1:36" x14ac:dyDescent="0.25">
      <c r="A9" s="8" t="s">
        <v>23</v>
      </c>
      <c r="B9" s="9"/>
      <c r="C9" s="9" t="s">
        <v>24</v>
      </c>
      <c r="D9" s="11" t="s">
        <v>6</v>
      </c>
      <c r="E9" s="27">
        <f t="shared" si="0"/>
        <v>1628</v>
      </c>
      <c r="F9" s="18">
        <v>1573</v>
      </c>
      <c r="G9" s="19">
        <v>518</v>
      </c>
      <c r="H9" s="19">
        <v>585</v>
      </c>
      <c r="I9" s="19">
        <v>1895</v>
      </c>
      <c r="J9" s="19">
        <v>2090</v>
      </c>
      <c r="K9" s="19">
        <v>2125</v>
      </c>
      <c r="L9" s="19">
        <v>2079</v>
      </c>
      <c r="M9" s="19">
        <v>1968</v>
      </c>
      <c r="N9" s="19">
        <v>840</v>
      </c>
      <c r="O9" s="19">
        <v>555</v>
      </c>
      <c r="P9" s="19">
        <v>2072</v>
      </c>
      <c r="Q9" s="19">
        <v>2110</v>
      </c>
      <c r="R9" s="19">
        <v>1678</v>
      </c>
      <c r="S9" s="19">
        <v>2027</v>
      </c>
      <c r="T9" s="19">
        <v>2121</v>
      </c>
      <c r="U9" s="19">
        <v>910</v>
      </c>
      <c r="V9" s="19">
        <v>750</v>
      </c>
      <c r="W9" s="19">
        <v>1505</v>
      </c>
      <c r="X9" s="19">
        <v>2222</v>
      </c>
      <c r="Y9" s="19">
        <v>2176</v>
      </c>
      <c r="Z9" s="19">
        <v>2031</v>
      </c>
      <c r="AA9" s="19">
        <v>1902</v>
      </c>
      <c r="AB9" s="19">
        <v>880</v>
      </c>
      <c r="AC9" s="19">
        <v>824</v>
      </c>
      <c r="AD9" s="19">
        <v>2086</v>
      </c>
      <c r="AE9" s="19">
        <v>2294</v>
      </c>
      <c r="AF9" s="19">
        <v>2145</v>
      </c>
      <c r="AG9" s="19">
        <v>2083</v>
      </c>
      <c r="AH9" s="19">
        <v>1992</v>
      </c>
      <c r="AI9" s="20">
        <v>804</v>
      </c>
      <c r="AJ9" s="17"/>
    </row>
    <row r="10" spans="1:36" x14ac:dyDescent="0.25">
      <c r="A10" s="8" t="s">
        <v>25</v>
      </c>
      <c r="B10" s="9" t="s">
        <v>26</v>
      </c>
      <c r="C10" s="10" t="s">
        <v>27</v>
      </c>
      <c r="D10" s="11" t="s">
        <v>6</v>
      </c>
      <c r="E10" s="27">
        <f t="shared" si="0"/>
        <v>3401.6666666666665</v>
      </c>
      <c r="F10" s="18">
        <v>2997</v>
      </c>
      <c r="G10" s="19">
        <v>2792</v>
      </c>
      <c r="H10" s="19">
        <v>2961</v>
      </c>
      <c r="I10" s="19">
        <v>2893</v>
      </c>
      <c r="J10" s="19">
        <v>2436</v>
      </c>
      <c r="K10" s="19">
        <v>3506</v>
      </c>
      <c r="L10" s="19">
        <v>3453</v>
      </c>
      <c r="M10" s="19">
        <v>3298</v>
      </c>
      <c r="N10" s="19">
        <v>2348</v>
      </c>
      <c r="O10" s="19">
        <v>2697</v>
      </c>
      <c r="P10" s="19">
        <v>3668</v>
      </c>
      <c r="Q10" s="19">
        <v>3309</v>
      </c>
      <c r="R10" s="19">
        <v>4940</v>
      </c>
      <c r="S10" s="19">
        <v>4612</v>
      </c>
      <c r="T10" s="19">
        <v>5438</v>
      </c>
      <c r="U10" s="19">
        <v>5779</v>
      </c>
      <c r="V10" s="19">
        <v>2094</v>
      </c>
      <c r="W10" s="19">
        <v>3247</v>
      </c>
      <c r="X10" s="19">
        <v>3397</v>
      </c>
      <c r="Y10" s="19">
        <v>3311</v>
      </c>
      <c r="Z10" s="19">
        <v>3301</v>
      </c>
      <c r="AA10" s="19">
        <v>3373</v>
      </c>
      <c r="AB10" s="19">
        <v>2612</v>
      </c>
      <c r="AC10" s="19">
        <v>2558</v>
      </c>
      <c r="AD10" s="19">
        <v>3733</v>
      </c>
      <c r="AE10" s="19" t="s">
        <v>123</v>
      </c>
      <c r="AF10" s="19">
        <v>3555</v>
      </c>
      <c r="AG10" s="19" t="s">
        <v>123</v>
      </c>
      <c r="AH10" s="19">
        <v>3537</v>
      </c>
      <c r="AI10" s="20" t="s">
        <v>123</v>
      </c>
      <c r="AJ10" s="17"/>
    </row>
    <row r="11" spans="1:36" x14ac:dyDescent="0.25">
      <c r="A11" s="8" t="s">
        <v>28</v>
      </c>
      <c r="B11" s="9"/>
      <c r="C11" s="10" t="s">
        <v>29</v>
      </c>
      <c r="D11" s="11" t="s">
        <v>6</v>
      </c>
      <c r="E11" s="27">
        <f t="shared" si="0"/>
        <v>81.862068965517238</v>
      </c>
      <c r="F11" s="18">
        <v>74</v>
      </c>
      <c r="G11" s="19">
        <v>111</v>
      </c>
      <c r="H11" s="19">
        <v>197</v>
      </c>
      <c r="I11" s="19">
        <v>59</v>
      </c>
      <c r="J11" s="19" t="s">
        <v>123</v>
      </c>
      <c r="K11" s="19">
        <v>66</v>
      </c>
      <c r="L11" s="19">
        <v>39</v>
      </c>
      <c r="M11" s="19">
        <v>38</v>
      </c>
      <c r="N11" s="19">
        <v>143</v>
      </c>
      <c r="O11" s="19">
        <v>179</v>
      </c>
      <c r="P11" s="19">
        <v>59</v>
      </c>
      <c r="Q11" s="19">
        <v>35</v>
      </c>
      <c r="R11" s="19">
        <v>43</v>
      </c>
      <c r="S11" s="19">
        <v>29</v>
      </c>
      <c r="T11" s="19">
        <v>87</v>
      </c>
      <c r="U11" s="19">
        <v>74</v>
      </c>
      <c r="V11" s="19">
        <v>190</v>
      </c>
      <c r="W11" s="19">
        <v>36</v>
      </c>
      <c r="X11" s="19">
        <v>37</v>
      </c>
      <c r="Y11" s="19">
        <v>57</v>
      </c>
      <c r="Z11" s="19">
        <v>46</v>
      </c>
      <c r="AA11" s="19">
        <v>92</v>
      </c>
      <c r="AB11" s="19">
        <v>123</v>
      </c>
      <c r="AC11" s="19">
        <v>219</v>
      </c>
      <c r="AD11" s="19">
        <v>23</v>
      </c>
      <c r="AE11" s="19">
        <v>43</v>
      </c>
      <c r="AF11" s="19">
        <v>77</v>
      </c>
      <c r="AG11" s="19">
        <v>57</v>
      </c>
      <c r="AH11" s="19">
        <v>80</v>
      </c>
      <c r="AI11" s="20">
        <v>61</v>
      </c>
      <c r="AJ11" s="17"/>
    </row>
    <row r="12" spans="1:36" x14ac:dyDescent="0.25">
      <c r="A12" s="8" t="s">
        <v>30</v>
      </c>
      <c r="B12" s="9"/>
      <c r="C12" s="9" t="s">
        <v>31</v>
      </c>
      <c r="D12" s="11" t="s">
        <v>6</v>
      </c>
      <c r="E12" s="27">
        <f t="shared" si="0"/>
        <v>86.65517241379311</v>
      </c>
      <c r="F12" s="18">
        <v>71</v>
      </c>
      <c r="G12" s="19">
        <v>29</v>
      </c>
      <c r="H12" s="19">
        <v>60</v>
      </c>
      <c r="I12" s="19">
        <v>75</v>
      </c>
      <c r="J12" s="19" t="s">
        <v>123</v>
      </c>
      <c r="K12" s="19">
        <v>68</v>
      </c>
      <c r="L12" s="19">
        <v>100</v>
      </c>
      <c r="M12" s="19">
        <v>87</v>
      </c>
      <c r="N12" s="19">
        <v>35</v>
      </c>
      <c r="O12" s="19">
        <v>224</v>
      </c>
      <c r="P12" s="19">
        <v>98</v>
      </c>
      <c r="Q12" s="19">
        <v>91</v>
      </c>
      <c r="R12" s="19">
        <v>107</v>
      </c>
      <c r="S12" s="19">
        <v>84</v>
      </c>
      <c r="T12" s="19">
        <v>100</v>
      </c>
      <c r="U12" s="19">
        <v>37</v>
      </c>
      <c r="V12" s="19">
        <v>54</v>
      </c>
      <c r="W12" s="19">
        <v>94</v>
      </c>
      <c r="X12" s="19">
        <v>95</v>
      </c>
      <c r="Y12" s="19">
        <v>94</v>
      </c>
      <c r="Z12" s="19">
        <v>89</v>
      </c>
      <c r="AA12" s="19">
        <v>80</v>
      </c>
      <c r="AB12" s="19">
        <v>49</v>
      </c>
      <c r="AC12" s="19">
        <v>69</v>
      </c>
      <c r="AD12" s="19">
        <v>116</v>
      </c>
      <c r="AE12" s="19">
        <v>151</v>
      </c>
      <c r="AF12" s="19">
        <v>115</v>
      </c>
      <c r="AG12" s="19">
        <v>107</v>
      </c>
      <c r="AH12" s="19">
        <v>83</v>
      </c>
      <c r="AI12" s="20">
        <v>51</v>
      </c>
    </row>
    <row r="13" spans="1:36" x14ac:dyDescent="0.25">
      <c r="A13" s="8" t="s">
        <v>32</v>
      </c>
      <c r="B13" s="9" t="s">
        <v>33</v>
      </c>
      <c r="C13" s="10" t="s">
        <v>34</v>
      </c>
      <c r="D13" s="11" t="s">
        <v>6</v>
      </c>
      <c r="E13" s="27">
        <f t="shared" si="0"/>
        <v>1590.1176470588234</v>
      </c>
      <c r="F13" s="18">
        <v>1453</v>
      </c>
      <c r="G13" s="19">
        <v>884</v>
      </c>
      <c r="H13" s="19">
        <v>1081</v>
      </c>
      <c r="I13" s="19">
        <v>1783</v>
      </c>
      <c r="J13" s="19">
        <v>1893</v>
      </c>
      <c r="K13" s="19">
        <v>1959</v>
      </c>
      <c r="L13" s="19">
        <v>1966</v>
      </c>
      <c r="M13" s="19">
        <v>1874</v>
      </c>
      <c r="N13" s="19">
        <v>1002</v>
      </c>
      <c r="O13" s="19">
        <v>1084</v>
      </c>
      <c r="P13" s="19">
        <v>1946</v>
      </c>
      <c r="Q13" s="19">
        <v>1990</v>
      </c>
      <c r="R13" s="19">
        <v>2048</v>
      </c>
      <c r="S13" s="19">
        <v>1941</v>
      </c>
      <c r="T13" s="19">
        <v>2015</v>
      </c>
      <c r="U13" s="19">
        <v>1177</v>
      </c>
      <c r="V13" s="19">
        <v>936</v>
      </c>
      <c r="W13" s="19" t="s">
        <v>123</v>
      </c>
      <c r="X13" s="19" t="s">
        <v>123</v>
      </c>
      <c r="Y13" s="19" t="s">
        <v>123</v>
      </c>
      <c r="Z13" s="19" t="s">
        <v>123</v>
      </c>
      <c r="AA13" s="19" t="s">
        <v>123</v>
      </c>
      <c r="AB13" s="19" t="s">
        <v>123</v>
      </c>
      <c r="AC13" s="19" t="s">
        <v>123</v>
      </c>
      <c r="AD13" s="19" t="s">
        <v>123</v>
      </c>
      <c r="AE13" s="19" t="s">
        <v>123</v>
      </c>
      <c r="AF13" s="19" t="s">
        <v>123</v>
      </c>
      <c r="AG13" s="19" t="s">
        <v>123</v>
      </c>
      <c r="AH13" s="19" t="s">
        <v>123</v>
      </c>
      <c r="AI13" s="20" t="s">
        <v>123</v>
      </c>
    </row>
    <row r="14" spans="1:36" x14ac:dyDescent="0.25">
      <c r="A14" s="8" t="s">
        <v>35</v>
      </c>
      <c r="B14" s="9" t="s">
        <v>26</v>
      </c>
      <c r="C14" s="10" t="s">
        <v>36</v>
      </c>
      <c r="D14" s="11" t="s">
        <v>6</v>
      </c>
      <c r="E14" s="27">
        <f t="shared" si="0"/>
        <v>2081.7666666666669</v>
      </c>
      <c r="F14" s="18">
        <v>2129</v>
      </c>
      <c r="G14" s="19">
        <v>1398</v>
      </c>
      <c r="H14" s="19">
        <v>1037</v>
      </c>
      <c r="I14" s="19">
        <v>2515</v>
      </c>
      <c r="J14" s="19">
        <v>2660</v>
      </c>
      <c r="K14" s="19">
        <v>2458</v>
      </c>
      <c r="L14" s="19">
        <v>2570</v>
      </c>
      <c r="M14" s="19">
        <v>2510</v>
      </c>
      <c r="N14" s="19">
        <v>1701</v>
      </c>
      <c r="O14" s="19">
        <v>1268</v>
      </c>
      <c r="P14" s="19">
        <v>2108</v>
      </c>
      <c r="Q14" s="19">
        <v>2683</v>
      </c>
      <c r="R14" s="19">
        <v>2566</v>
      </c>
      <c r="S14" s="19">
        <v>2430</v>
      </c>
      <c r="T14" s="19">
        <v>2491</v>
      </c>
      <c r="U14" s="19">
        <v>1530</v>
      </c>
      <c r="V14" s="19">
        <v>1301</v>
      </c>
      <c r="W14" s="19">
        <v>2282</v>
      </c>
      <c r="X14" s="19">
        <v>2582</v>
      </c>
      <c r="Y14" s="19">
        <v>2480</v>
      </c>
      <c r="Z14" s="19">
        <v>2570</v>
      </c>
      <c r="AA14" s="19">
        <v>2352</v>
      </c>
      <c r="AB14" s="19">
        <v>1513</v>
      </c>
      <c r="AC14" s="19">
        <v>1112</v>
      </c>
      <c r="AD14" s="19">
        <v>1791</v>
      </c>
      <c r="AE14" s="19">
        <v>2124</v>
      </c>
      <c r="AF14" s="19">
        <v>2261</v>
      </c>
      <c r="AG14" s="19">
        <v>2385</v>
      </c>
      <c r="AH14" s="19">
        <v>2382</v>
      </c>
      <c r="AI14" s="20">
        <v>1264</v>
      </c>
    </row>
    <row r="15" spans="1:36" x14ac:dyDescent="0.25">
      <c r="A15" s="8" t="s">
        <v>37</v>
      </c>
      <c r="B15" s="9"/>
      <c r="C15" s="10" t="s">
        <v>38</v>
      </c>
      <c r="D15" s="11" t="s">
        <v>6</v>
      </c>
      <c r="E15" s="27">
        <f t="shared" si="0"/>
        <v>1073.7</v>
      </c>
      <c r="F15" s="18">
        <v>879</v>
      </c>
      <c r="G15" s="19">
        <v>770</v>
      </c>
      <c r="H15" s="19">
        <v>1003</v>
      </c>
      <c r="I15" s="19">
        <v>749</v>
      </c>
      <c r="J15" s="19">
        <v>923</v>
      </c>
      <c r="K15" s="19">
        <v>1001</v>
      </c>
      <c r="L15" s="19">
        <v>958</v>
      </c>
      <c r="M15" s="19">
        <v>869</v>
      </c>
      <c r="N15" s="19">
        <v>663</v>
      </c>
      <c r="O15" s="19">
        <v>867</v>
      </c>
      <c r="P15" s="19">
        <v>1065</v>
      </c>
      <c r="Q15" s="19">
        <v>979</v>
      </c>
      <c r="R15" s="19">
        <v>1472</v>
      </c>
      <c r="S15" s="19">
        <v>1356</v>
      </c>
      <c r="T15" s="19">
        <v>1755</v>
      </c>
      <c r="U15" s="19">
        <v>2445</v>
      </c>
      <c r="V15" s="19">
        <v>670</v>
      </c>
      <c r="W15" s="19">
        <v>1003</v>
      </c>
      <c r="X15" s="19">
        <v>1048</v>
      </c>
      <c r="Y15" s="19">
        <v>1047</v>
      </c>
      <c r="Z15" s="19">
        <v>967</v>
      </c>
      <c r="AA15" s="19">
        <v>1070</v>
      </c>
      <c r="AB15" s="19">
        <v>911</v>
      </c>
      <c r="AC15" s="19">
        <v>1029</v>
      </c>
      <c r="AD15" s="19">
        <v>1173</v>
      </c>
      <c r="AE15" s="19">
        <v>1191</v>
      </c>
      <c r="AF15" s="19">
        <v>1092</v>
      </c>
      <c r="AG15" s="19">
        <v>1127</v>
      </c>
      <c r="AH15" s="19">
        <v>1167</v>
      </c>
      <c r="AI15" s="20">
        <v>962</v>
      </c>
    </row>
    <row r="16" spans="1:36" x14ac:dyDescent="0.25">
      <c r="A16" s="8" t="s">
        <v>39</v>
      </c>
      <c r="B16" s="9"/>
      <c r="C16" s="9" t="s">
        <v>40</v>
      </c>
      <c r="D16" s="11" t="s">
        <v>6</v>
      </c>
      <c r="E16" s="27">
        <f t="shared" si="0"/>
        <v>897.8</v>
      </c>
      <c r="F16" s="18" t="s">
        <v>123</v>
      </c>
      <c r="G16" s="19" t="s">
        <v>123</v>
      </c>
      <c r="H16" s="19" t="s">
        <v>123</v>
      </c>
      <c r="I16" s="19" t="s">
        <v>123</v>
      </c>
      <c r="J16" s="19" t="s">
        <v>123</v>
      </c>
      <c r="K16" s="19">
        <v>1053</v>
      </c>
      <c r="L16" s="19">
        <v>1064</v>
      </c>
      <c r="M16" s="19">
        <v>1023</v>
      </c>
      <c r="N16" s="19">
        <v>613</v>
      </c>
      <c r="O16" s="19">
        <v>530</v>
      </c>
      <c r="P16" s="19">
        <v>1069</v>
      </c>
      <c r="Q16" s="19">
        <v>1124</v>
      </c>
      <c r="R16" s="19">
        <v>1139</v>
      </c>
      <c r="S16" s="19">
        <v>1053</v>
      </c>
      <c r="T16" s="19">
        <v>1094</v>
      </c>
      <c r="U16" s="19">
        <v>637</v>
      </c>
      <c r="V16" s="19">
        <v>522</v>
      </c>
      <c r="W16" s="19">
        <v>1088</v>
      </c>
      <c r="X16" s="19">
        <v>1111</v>
      </c>
      <c r="Y16" s="19">
        <v>1034</v>
      </c>
      <c r="Z16" s="19">
        <v>1005</v>
      </c>
      <c r="AA16" s="19">
        <v>929</v>
      </c>
      <c r="AB16" s="19">
        <v>600</v>
      </c>
      <c r="AC16" s="19">
        <v>483</v>
      </c>
      <c r="AD16" s="19">
        <v>940</v>
      </c>
      <c r="AE16" s="19">
        <v>991</v>
      </c>
      <c r="AF16" s="19">
        <v>939</v>
      </c>
      <c r="AG16" s="19">
        <v>926</v>
      </c>
      <c r="AH16" s="19">
        <v>907</v>
      </c>
      <c r="AI16" s="20">
        <v>571</v>
      </c>
    </row>
    <row r="17" spans="1:35" x14ac:dyDescent="0.25">
      <c r="A17" s="8" t="s">
        <v>41</v>
      </c>
      <c r="B17" s="9"/>
      <c r="C17" s="9" t="s">
        <v>42</v>
      </c>
      <c r="D17" s="11" t="s">
        <v>6</v>
      </c>
      <c r="E17" s="27">
        <f t="shared" si="0"/>
        <v>163.68</v>
      </c>
      <c r="F17" s="18" t="s">
        <v>123</v>
      </c>
      <c r="G17" s="19" t="s">
        <v>123</v>
      </c>
      <c r="H17" s="19" t="s">
        <v>123</v>
      </c>
      <c r="I17" s="19" t="s">
        <v>123</v>
      </c>
      <c r="J17" s="19" t="s">
        <v>123</v>
      </c>
      <c r="K17" s="19">
        <v>210</v>
      </c>
      <c r="L17" s="19">
        <v>183</v>
      </c>
      <c r="M17" s="19">
        <v>170</v>
      </c>
      <c r="N17" s="19">
        <v>56</v>
      </c>
      <c r="O17" s="19">
        <v>73</v>
      </c>
      <c r="P17" s="19">
        <v>189</v>
      </c>
      <c r="Q17" s="19">
        <v>203</v>
      </c>
      <c r="R17" s="19">
        <v>233</v>
      </c>
      <c r="S17" s="19">
        <v>162</v>
      </c>
      <c r="T17" s="19">
        <v>180</v>
      </c>
      <c r="U17" s="19">
        <v>49</v>
      </c>
      <c r="V17" s="19">
        <v>63</v>
      </c>
      <c r="W17" s="19">
        <v>190</v>
      </c>
      <c r="X17" s="19">
        <v>229</v>
      </c>
      <c r="Y17" s="19">
        <v>206</v>
      </c>
      <c r="Z17" s="19">
        <v>232</v>
      </c>
      <c r="AA17" s="19">
        <v>205</v>
      </c>
      <c r="AB17" s="19">
        <v>54</v>
      </c>
      <c r="AC17" s="19">
        <v>89</v>
      </c>
      <c r="AD17" s="19">
        <v>208</v>
      </c>
      <c r="AE17" s="19">
        <v>240</v>
      </c>
      <c r="AF17" s="19">
        <v>229</v>
      </c>
      <c r="AG17" s="19">
        <v>197</v>
      </c>
      <c r="AH17" s="19">
        <v>206</v>
      </c>
      <c r="AI17" s="20">
        <v>36</v>
      </c>
    </row>
    <row r="18" spans="1:35" x14ac:dyDescent="0.25">
      <c r="A18" s="8" t="s">
        <v>43</v>
      </c>
      <c r="B18" s="9"/>
      <c r="C18" s="10" t="s">
        <v>44</v>
      </c>
      <c r="D18" s="11" t="s">
        <v>6</v>
      </c>
      <c r="E18" s="27">
        <f t="shared" si="0"/>
        <v>1887</v>
      </c>
      <c r="F18" s="18" t="s">
        <v>123</v>
      </c>
      <c r="G18" s="19" t="s">
        <v>123</v>
      </c>
      <c r="H18" s="19" t="s">
        <v>123</v>
      </c>
      <c r="I18" s="19" t="s">
        <v>123</v>
      </c>
      <c r="J18" s="19" t="s">
        <v>123</v>
      </c>
      <c r="K18" s="19">
        <v>1732</v>
      </c>
      <c r="L18" s="19">
        <v>2194</v>
      </c>
      <c r="M18" s="19">
        <v>2226</v>
      </c>
      <c r="N18" s="19">
        <v>1819</v>
      </c>
      <c r="O18" s="19">
        <v>1331</v>
      </c>
      <c r="P18" s="19">
        <v>1492</v>
      </c>
      <c r="Q18" s="19">
        <v>2387</v>
      </c>
      <c r="R18" s="19">
        <v>2374</v>
      </c>
      <c r="S18" s="19">
        <v>2154</v>
      </c>
      <c r="T18" s="19">
        <v>2322</v>
      </c>
      <c r="U18" s="19">
        <v>2473</v>
      </c>
      <c r="V18" s="19">
        <v>1755</v>
      </c>
      <c r="W18" s="19">
        <v>1919</v>
      </c>
      <c r="X18" s="19">
        <v>2039</v>
      </c>
      <c r="Y18" s="19">
        <v>1943</v>
      </c>
      <c r="Z18" s="19">
        <v>2128</v>
      </c>
      <c r="AA18" s="19">
        <v>1984</v>
      </c>
      <c r="AB18" s="19">
        <v>1472</v>
      </c>
      <c r="AC18" s="19">
        <v>1099</v>
      </c>
      <c r="AD18" s="19">
        <v>1415</v>
      </c>
      <c r="AE18" s="19">
        <v>1548</v>
      </c>
      <c r="AF18" s="19">
        <v>1899</v>
      </c>
      <c r="AG18" s="19">
        <v>2013</v>
      </c>
      <c r="AH18" s="19">
        <v>2005</v>
      </c>
      <c r="AI18" s="20">
        <v>1452</v>
      </c>
    </row>
    <row r="19" spans="1:35" x14ac:dyDescent="0.25">
      <c r="A19" s="8" t="s">
        <v>45</v>
      </c>
      <c r="B19" s="9"/>
      <c r="C19" s="9" t="s">
        <v>46</v>
      </c>
      <c r="D19" s="11" t="s">
        <v>6</v>
      </c>
      <c r="E19" s="27">
        <f t="shared" si="0"/>
        <v>67.84</v>
      </c>
      <c r="F19" s="18" t="s">
        <v>123</v>
      </c>
      <c r="G19" s="19" t="s">
        <v>123</v>
      </c>
      <c r="H19" s="19" t="s">
        <v>123</v>
      </c>
      <c r="I19" s="19" t="s">
        <v>123</v>
      </c>
      <c r="J19" s="19" t="s">
        <v>123</v>
      </c>
      <c r="K19" s="19">
        <v>95</v>
      </c>
      <c r="L19" s="19">
        <v>99</v>
      </c>
      <c r="M19" s="19">
        <v>75</v>
      </c>
      <c r="N19" s="19">
        <v>35</v>
      </c>
      <c r="O19" s="19">
        <v>41</v>
      </c>
      <c r="P19" s="19">
        <v>85</v>
      </c>
      <c r="Q19" s="19">
        <v>81</v>
      </c>
      <c r="R19" s="19">
        <v>79</v>
      </c>
      <c r="S19" s="19">
        <v>68</v>
      </c>
      <c r="T19" s="19">
        <v>72</v>
      </c>
      <c r="U19" s="19">
        <v>32</v>
      </c>
      <c r="V19" s="19">
        <v>18</v>
      </c>
      <c r="W19" s="19">
        <v>79</v>
      </c>
      <c r="X19" s="19">
        <v>76</v>
      </c>
      <c r="Y19" s="19">
        <v>64</v>
      </c>
      <c r="Z19" s="19">
        <v>79</v>
      </c>
      <c r="AA19" s="19">
        <v>79</v>
      </c>
      <c r="AB19" s="19">
        <v>46</v>
      </c>
      <c r="AC19" s="19">
        <v>42</v>
      </c>
      <c r="AD19" s="19">
        <v>101</v>
      </c>
      <c r="AE19" s="19">
        <v>94</v>
      </c>
      <c r="AF19" s="19">
        <v>94</v>
      </c>
      <c r="AG19" s="19">
        <v>79</v>
      </c>
      <c r="AH19" s="19">
        <v>57</v>
      </c>
      <c r="AI19" s="20">
        <v>26</v>
      </c>
    </row>
    <row r="20" spans="1:35" x14ac:dyDescent="0.25">
      <c r="A20" s="8" t="s">
        <v>47</v>
      </c>
      <c r="B20" s="9" t="s">
        <v>48</v>
      </c>
      <c r="C20" s="10" t="s">
        <v>49</v>
      </c>
      <c r="D20" s="11" t="s">
        <v>6</v>
      </c>
      <c r="E20" s="27">
        <f t="shared" si="0"/>
        <v>153.75</v>
      </c>
      <c r="F20" s="18">
        <v>119</v>
      </c>
      <c r="G20" s="19">
        <v>122</v>
      </c>
      <c r="H20" s="19">
        <v>180</v>
      </c>
      <c r="I20" s="19">
        <v>199</v>
      </c>
      <c r="J20" s="19" t="s">
        <v>123</v>
      </c>
      <c r="K20" s="19">
        <v>231</v>
      </c>
      <c r="L20" s="19">
        <v>182</v>
      </c>
      <c r="M20" s="19">
        <v>92</v>
      </c>
      <c r="N20" s="19" t="s">
        <v>123</v>
      </c>
      <c r="O20" s="19" t="s">
        <v>123</v>
      </c>
      <c r="P20" s="19" t="s">
        <v>123</v>
      </c>
      <c r="Q20" s="37" t="s">
        <v>123</v>
      </c>
      <c r="R20" s="37" t="s">
        <v>123</v>
      </c>
      <c r="S20" s="19">
        <v>105</v>
      </c>
      <c r="T20" s="37" t="s">
        <v>123</v>
      </c>
      <c r="U20" s="37" t="s">
        <v>123</v>
      </c>
      <c r="V20" s="37" t="s">
        <v>123</v>
      </c>
      <c r="W20" s="37" t="s">
        <v>123</v>
      </c>
      <c r="X20" s="37" t="s">
        <v>123</v>
      </c>
      <c r="Y20" s="37" t="s">
        <v>123</v>
      </c>
      <c r="Z20" s="37" t="s">
        <v>123</v>
      </c>
      <c r="AA20" s="19" t="s">
        <v>123</v>
      </c>
      <c r="AB20" s="37" t="s">
        <v>123</v>
      </c>
      <c r="AC20" s="19" t="s">
        <v>123</v>
      </c>
      <c r="AD20" s="19" t="s">
        <v>123</v>
      </c>
      <c r="AE20" s="19" t="s">
        <v>123</v>
      </c>
      <c r="AF20" s="19" t="s">
        <v>123</v>
      </c>
      <c r="AG20" s="19" t="s">
        <v>123</v>
      </c>
      <c r="AH20" s="19" t="s">
        <v>123</v>
      </c>
      <c r="AI20" s="20" t="s">
        <v>123</v>
      </c>
    </row>
    <row r="21" spans="1:35" x14ac:dyDescent="0.25">
      <c r="A21" s="8" t="s">
        <v>50</v>
      </c>
      <c r="B21" s="9" t="s">
        <v>51</v>
      </c>
      <c r="C21" s="10" t="s">
        <v>52</v>
      </c>
      <c r="D21" s="11" t="s">
        <v>6</v>
      </c>
      <c r="E21" s="29" t="s">
        <v>123</v>
      </c>
      <c r="F21" s="18" t="s">
        <v>123</v>
      </c>
      <c r="G21" s="19" t="s">
        <v>123</v>
      </c>
      <c r="H21" s="19" t="s">
        <v>123</v>
      </c>
      <c r="I21" s="19" t="s">
        <v>123</v>
      </c>
      <c r="J21" s="19" t="s">
        <v>123</v>
      </c>
      <c r="K21" s="19" t="s">
        <v>123</v>
      </c>
      <c r="L21" s="19" t="s">
        <v>123</v>
      </c>
      <c r="M21" s="19" t="s">
        <v>123</v>
      </c>
      <c r="N21" s="19" t="s">
        <v>123</v>
      </c>
      <c r="O21" s="19" t="s">
        <v>123</v>
      </c>
      <c r="P21" s="19" t="s">
        <v>123</v>
      </c>
      <c r="Q21" s="19" t="s">
        <v>123</v>
      </c>
      <c r="R21" s="19" t="s">
        <v>123</v>
      </c>
      <c r="S21" s="19" t="s">
        <v>123</v>
      </c>
      <c r="T21" s="19" t="s">
        <v>123</v>
      </c>
      <c r="U21" s="19" t="s">
        <v>123</v>
      </c>
      <c r="V21" s="19" t="s">
        <v>123</v>
      </c>
      <c r="W21" s="19" t="s">
        <v>123</v>
      </c>
      <c r="X21" s="19" t="s">
        <v>123</v>
      </c>
      <c r="Y21" s="19" t="s">
        <v>123</v>
      </c>
      <c r="Z21" s="19" t="s">
        <v>123</v>
      </c>
      <c r="AA21" s="19" t="s">
        <v>123</v>
      </c>
      <c r="AB21" s="19" t="s">
        <v>123</v>
      </c>
      <c r="AC21" s="19" t="s">
        <v>123</v>
      </c>
      <c r="AD21" s="19" t="s">
        <v>123</v>
      </c>
      <c r="AE21" s="19" t="s">
        <v>123</v>
      </c>
      <c r="AF21" s="37" t="s">
        <v>123</v>
      </c>
      <c r="AG21" s="37" t="s">
        <v>123</v>
      </c>
      <c r="AH21" s="37" t="s">
        <v>123</v>
      </c>
      <c r="AI21" s="38" t="s">
        <v>123</v>
      </c>
    </row>
    <row r="22" spans="1:35" x14ac:dyDescent="0.25">
      <c r="A22" s="8" t="s">
        <v>53</v>
      </c>
      <c r="B22" s="9"/>
      <c r="C22" s="10" t="s">
        <v>54</v>
      </c>
      <c r="D22" s="11" t="s">
        <v>6</v>
      </c>
      <c r="E22" s="27">
        <f t="shared" si="0"/>
        <v>1323.8333333333333</v>
      </c>
      <c r="F22" s="18">
        <v>1304</v>
      </c>
      <c r="G22" s="19">
        <v>1192</v>
      </c>
      <c r="H22" s="19">
        <v>1043</v>
      </c>
      <c r="I22" s="19">
        <v>1248</v>
      </c>
      <c r="J22" s="19">
        <v>1361</v>
      </c>
      <c r="K22" s="19">
        <v>1436</v>
      </c>
      <c r="L22" s="19">
        <v>1383</v>
      </c>
      <c r="M22" s="19">
        <v>1349</v>
      </c>
      <c r="N22" s="19">
        <v>1092</v>
      </c>
      <c r="O22" s="19">
        <v>996</v>
      </c>
      <c r="P22" s="19">
        <v>1402</v>
      </c>
      <c r="Q22" s="19">
        <v>1410</v>
      </c>
      <c r="R22" s="19">
        <v>1557</v>
      </c>
      <c r="S22" s="19">
        <v>1348</v>
      </c>
      <c r="T22" s="19">
        <v>1482</v>
      </c>
      <c r="U22" s="19">
        <v>1193</v>
      </c>
      <c r="V22" s="19">
        <v>890</v>
      </c>
      <c r="W22" s="19">
        <v>1360</v>
      </c>
      <c r="X22" s="19">
        <v>1395</v>
      </c>
      <c r="Y22" s="19">
        <v>1490</v>
      </c>
      <c r="Z22" s="19">
        <v>1405</v>
      </c>
      <c r="AA22" s="19">
        <v>1455</v>
      </c>
      <c r="AB22" s="19">
        <v>1233</v>
      </c>
      <c r="AC22" s="19">
        <v>1105</v>
      </c>
      <c r="AD22" s="19">
        <v>1462</v>
      </c>
      <c r="AE22" s="19">
        <v>1497</v>
      </c>
      <c r="AF22" s="19">
        <v>1511</v>
      </c>
      <c r="AG22" s="19">
        <v>1479</v>
      </c>
      <c r="AH22" s="19">
        <v>1457</v>
      </c>
      <c r="AI22" s="20">
        <v>1180</v>
      </c>
    </row>
    <row r="23" spans="1:35" x14ac:dyDescent="0.25">
      <c r="A23" s="8" t="s">
        <v>55</v>
      </c>
      <c r="B23" s="9" t="s">
        <v>26</v>
      </c>
      <c r="C23" s="10" t="s">
        <v>56</v>
      </c>
      <c r="D23" s="11" t="s">
        <v>6</v>
      </c>
      <c r="E23" s="27">
        <f t="shared" si="0"/>
        <v>2222.5172413793102</v>
      </c>
      <c r="F23" s="18">
        <v>2919</v>
      </c>
      <c r="G23" s="19">
        <v>1383</v>
      </c>
      <c r="H23" s="19">
        <v>1022</v>
      </c>
      <c r="I23" s="19">
        <v>2822</v>
      </c>
      <c r="J23" s="19" t="s">
        <v>123</v>
      </c>
      <c r="K23" s="19">
        <v>3192</v>
      </c>
      <c r="L23" s="19">
        <v>3083</v>
      </c>
      <c r="M23" s="19">
        <v>2760</v>
      </c>
      <c r="N23" s="19">
        <v>1265</v>
      </c>
      <c r="O23" s="19">
        <v>1016</v>
      </c>
      <c r="P23" s="19">
        <v>3101</v>
      </c>
      <c r="Q23" s="19">
        <v>2897</v>
      </c>
      <c r="R23" s="19">
        <v>3114</v>
      </c>
      <c r="S23" s="19">
        <v>2644</v>
      </c>
      <c r="T23" s="19">
        <v>2527</v>
      </c>
      <c r="U23" s="19">
        <v>938</v>
      </c>
      <c r="V23" s="19">
        <v>829</v>
      </c>
      <c r="W23" s="19">
        <v>2683</v>
      </c>
      <c r="X23" s="19">
        <v>2687</v>
      </c>
      <c r="Y23" s="19">
        <v>2722</v>
      </c>
      <c r="Z23" s="19">
        <v>2671</v>
      </c>
      <c r="AA23" s="19">
        <v>2394</v>
      </c>
      <c r="AB23" s="19">
        <v>875</v>
      </c>
      <c r="AC23" s="19">
        <v>888</v>
      </c>
      <c r="AD23" s="19">
        <v>2643</v>
      </c>
      <c r="AE23" s="19">
        <v>2738</v>
      </c>
      <c r="AF23" s="19">
        <v>2740</v>
      </c>
      <c r="AG23" s="19">
        <v>2620</v>
      </c>
      <c r="AH23" s="19">
        <v>2362</v>
      </c>
      <c r="AI23" s="20">
        <v>918</v>
      </c>
    </row>
    <row r="24" spans="1:35" x14ac:dyDescent="0.25">
      <c r="A24" s="8" t="s">
        <v>57</v>
      </c>
      <c r="B24" s="9" t="s">
        <v>18</v>
      </c>
      <c r="C24" s="9" t="s">
        <v>58</v>
      </c>
      <c r="D24" s="11" t="s">
        <v>6</v>
      </c>
      <c r="E24" s="27">
        <f t="shared" si="0"/>
        <v>394.93103448275861</v>
      </c>
      <c r="F24" s="18">
        <v>346</v>
      </c>
      <c r="G24" s="19">
        <v>333</v>
      </c>
      <c r="H24" s="19">
        <v>402</v>
      </c>
      <c r="I24" s="19">
        <v>309</v>
      </c>
      <c r="J24" s="19" t="s">
        <v>123</v>
      </c>
      <c r="K24" s="19">
        <v>355</v>
      </c>
      <c r="L24" s="19">
        <v>403</v>
      </c>
      <c r="M24" s="19">
        <v>341</v>
      </c>
      <c r="N24" s="19">
        <v>328</v>
      </c>
      <c r="O24" s="19">
        <v>440</v>
      </c>
      <c r="P24" s="19">
        <v>498</v>
      </c>
      <c r="Q24" s="19">
        <v>314</v>
      </c>
      <c r="R24" s="19">
        <v>390</v>
      </c>
      <c r="S24" s="19">
        <v>409</v>
      </c>
      <c r="T24" s="19">
        <v>352</v>
      </c>
      <c r="U24" s="19">
        <v>312</v>
      </c>
      <c r="V24" s="19">
        <v>301</v>
      </c>
      <c r="W24" s="19">
        <v>379</v>
      </c>
      <c r="X24" s="19">
        <v>402</v>
      </c>
      <c r="Y24" s="19">
        <v>345</v>
      </c>
      <c r="Z24" s="19">
        <v>476</v>
      </c>
      <c r="AA24" s="19">
        <v>381</v>
      </c>
      <c r="AB24" s="19">
        <v>398</v>
      </c>
      <c r="AC24" s="19">
        <v>467</v>
      </c>
      <c r="AD24" s="19">
        <v>498</v>
      </c>
      <c r="AE24" s="19">
        <v>469</v>
      </c>
      <c r="AF24" s="19">
        <v>441</v>
      </c>
      <c r="AG24" s="19">
        <v>516</v>
      </c>
      <c r="AH24" s="19">
        <v>457</v>
      </c>
      <c r="AI24" s="20">
        <v>391</v>
      </c>
    </row>
    <row r="25" spans="1:35" x14ac:dyDescent="0.25">
      <c r="A25" s="8" t="s">
        <v>59</v>
      </c>
      <c r="B25" s="9" t="s">
        <v>60</v>
      </c>
      <c r="C25" s="10" t="s">
        <v>61</v>
      </c>
      <c r="D25" s="11" t="s">
        <v>6</v>
      </c>
      <c r="E25" s="27">
        <f t="shared" si="0"/>
        <v>131.10344827586206</v>
      </c>
      <c r="F25" s="18">
        <v>99</v>
      </c>
      <c r="G25" s="19">
        <v>78</v>
      </c>
      <c r="H25" s="19">
        <v>94</v>
      </c>
      <c r="I25" s="19">
        <v>110</v>
      </c>
      <c r="J25" s="19" t="s">
        <v>123</v>
      </c>
      <c r="K25" s="19">
        <v>160</v>
      </c>
      <c r="L25" s="19">
        <v>153</v>
      </c>
      <c r="M25" s="19">
        <v>151</v>
      </c>
      <c r="N25" s="19">
        <v>84</v>
      </c>
      <c r="O25" s="19">
        <v>90</v>
      </c>
      <c r="P25" s="19">
        <v>143</v>
      </c>
      <c r="Q25" s="19">
        <v>164</v>
      </c>
      <c r="R25" s="19">
        <v>179</v>
      </c>
      <c r="S25" s="19">
        <v>126</v>
      </c>
      <c r="T25" s="19">
        <v>162</v>
      </c>
      <c r="U25" s="19">
        <v>54</v>
      </c>
      <c r="V25" s="19">
        <v>73</v>
      </c>
      <c r="W25" s="19">
        <v>136</v>
      </c>
      <c r="X25" s="19">
        <v>148</v>
      </c>
      <c r="Y25" s="19">
        <v>162</v>
      </c>
      <c r="Z25" s="19">
        <v>160</v>
      </c>
      <c r="AA25" s="19">
        <v>168</v>
      </c>
      <c r="AB25" s="19">
        <v>100</v>
      </c>
      <c r="AC25" s="19">
        <v>99</v>
      </c>
      <c r="AD25" s="19">
        <v>150</v>
      </c>
      <c r="AE25" s="19">
        <v>166</v>
      </c>
      <c r="AF25" s="19">
        <v>164</v>
      </c>
      <c r="AG25" s="19">
        <v>153</v>
      </c>
      <c r="AH25" s="19">
        <v>149</v>
      </c>
      <c r="AI25" s="20">
        <v>127</v>
      </c>
    </row>
    <row r="26" spans="1:35" x14ac:dyDescent="0.25">
      <c r="A26" s="8" t="s">
        <v>62</v>
      </c>
      <c r="B26" s="9" t="s">
        <v>63</v>
      </c>
      <c r="C26" s="10" t="s">
        <v>64</v>
      </c>
      <c r="D26" s="11" t="s">
        <v>6</v>
      </c>
      <c r="E26" s="27">
        <f t="shared" si="0"/>
        <v>1583.2413793103449</v>
      </c>
      <c r="F26" s="18">
        <v>1417</v>
      </c>
      <c r="G26" s="19">
        <v>841</v>
      </c>
      <c r="H26" s="19">
        <v>990</v>
      </c>
      <c r="I26" s="19">
        <v>1726</v>
      </c>
      <c r="J26" s="19" t="s">
        <v>123</v>
      </c>
      <c r="K26" s="19">
        <v>1938</v>
      </c>
      <c r="L26" s="19">
        <v>1902</v>
      </c>
      <c r="M26" s="19">
        <v>1794</v>
      </c>
      <c r="N26" s="19">
        <v>887</v>
      </c>
      <c r="O26" s="19">
        <v>994</v>
      </c>
      <c r="P26" s="19">
        <v>1944</v>
      </c>
      <c r="Q26" s="19">
        <v>1930</v>
      </c>
      <c r="R26" s="19">
        <v>1980</v>
      </c>
      <c r="S26" s="19">
        <v>1760</v>
      </c>
      <c r="T26" s="19">
        <v>1818</v>
      </c>
      <c r="U26" s="19">
        <v>867</v>
      </c>
      <c r="V26" s="19">
        <v>817</v>
      </c>
      <c r="W26" s="19">
        <v>1805</v>
      </c>
      <c r="X26" s="19">
        <v>1917</v>
      </c>
      <c r="Y26" s="19">
        <v>1850</v>
      </c>
      <c r="Z26" s="19">
        <v>1826</v>
      </c>
      <c r="AA26" s="19">
        <v>1853</v>
      </c>
      <c r="AB26" s="19">
        <v>1007</v>
      </c>
      <c r="AC26" s="19">
        <v>972</v>
      </c>
      <c r="AD26" s="19">
        <v>1934</v>
      </c>
      <c r="AE26" s="19">
        <v>2112</v>
      </c>
      <c r="AF26" s="19">
        <v>2046</v>
      </c>
      <c r="AG26" s="19">
        <v>1828</v>
      </c>
      <c r="AH26" s="19">
        <v>1975</v>
      </c>
      <c r="AI26" s="20">
        <v>1184</v>
      </c>
    </row>
    <row r="27" spans="1:35" x14ac:dyDescent="0.25">
      <c r="A27" s="8" t="s">
        <v>65</v>
      </c>
      <c r="B27" s="10" t="s">
        <v>66</v>
      </c>
      <c r="C27" s="10" t="s">
        <v>67</v>
      </c>
      <c r="D27" s="11" t="s">
        <v>6</v>
      </c>
      <c r="E27" s="27">
        <f t="shared" si="0"/>
        <v>219</v>
      </c>
      <c r="F27" s="18" t="s">
        <v>123</v>
      </c>
      <c r="G27" s="19" t="s">
        <v>123</v>
      </c>
      <c r="H27" s="19" t="s">
        <v>123</v>
      </c>
      <c r="I27" s="19" t="s">
        <v>123</v>
      </c>
      <c r="J27" s="19" t="s">
        <v>123</v>
      </c>
      <c r="K27" s="19">
        <v>245</v>
      </c>
      <c r="L27" s="19">
        <v>277</v>
      </c>
      <c r="M27" s="19">
        <v>241</v>
      </c>
      <c r="N27" s="19">
        <v>127</v>
      </c>
      <c r="O27" s="19">
        <v>125</v>
      </c>
      <c r="P27" s="19">
        <v>256</v>
      </c>
      <c r="Q27" s="19">
        <v>284</v>
      </c>
      <c r="R27" s="19">
        <v>257</v>
      </c>
      <c r="S27" s="19">
        <v>240</v>
      </c>
      <c r="T27" s="19">
        <v>268</v>
      </c>
      <c r="U27" s="19">
        <v>107</v>
      </c>
      <c r="V27" s="19">
        <v>112</v>
      </c>
      <c r="W27" s="19">
        <v>246</v>
      </c>
      <c r="X27" s="19">
        <v>269</v>
      </c>
      <c r="Y27" s="19">
        <v>259</v>
      </c>
      <c r="Z27" s="19">
        <v>257</v>
      </c>
      <c r="AA27" s="19">
        <v>262</v>
      </c>
      <c r="AB27" s="19">
        <v>141</v>
      </c>
      <c r="AC27" s="19">
        <v>127</v>
      </c>
      <c r="AD27" s="19">
        <v>243</v>
      </c>
      <c r="AE27" s="19">
        <v>268</v>
      </c>
      <c r="AF27" s="19">
        <v>255</v>
      </c>
      <c r="AG27" s="19">
        <v>247</v>
      </c>
      <c r="AH27" s="19">
        <v>253</v>
      </c>
      <c r="AI27" s="20">
        <v>109</v>
      </c>
    </row>
    <row r="28" spans="1:35" x14ac:dyDescent="0.25">
      <c r="A28" s="8" t="s">
        <v>68</v>
      </c>
      <c r="B28" s="10" t="s">
        <v>69</v>
      </c>
      <c r="C28" s="10" t="s">
        <v>70</v>
      </c>
      <c r="D28" s="11" t="s">
        <v>6</v>
      </c>
      <c r="E28" s="27">
        <f t="shared" si="0"/>
        <v>152.89655172413794</v>
      </c>
      <c r="F28" s="18">
        <v>135</v>
      </c>
      <c r="G28" s="19">
        <v>50</v>
      </c>
      <c r="H28" s="19">
        <v>97</v>
      </c>
      <c r="I28" s="19">
        <v>148</v>
      </c>
      <c r="J28" s="19">
        <v>146</v>
      </c>
      <c r="K28" s="19" t="s">
        <v>123</v>
      </c>
      <c r="L28" s="19">
        <v>168</v>
      </c>
      <c r="M28" s="19">
        <v>170</v>
      </c>
      <c r="N28" s="19">
        <v>86</v>
      </c>
      <c r="O28" s="19">
        <v>127</v>
      </c>
      <c r="P28" s="19">
        <v>200</v>
      </c>
      <c r="Q28" s="19">
        <v>153</v>
      </c>
      <c r="R28" s="19">
        <v>162</v>
      </c>
      <c r="S28" s="19">
        <v>161</v>
      </c>
      <c r="T28" s="19">
        <v>199</v>
      </c>
      <c r="U28" s="19">
        <v>108</v>
      </c>
      <c r="V28" s="19">
        <v>78</v>
      </c>
      <c r="W28" s="19">
        <v>178</v>
      </c>
      <c r="X28" s="19">
        <v>200</v>
      </c>
      <c r="Y28" s="19">
        <v>178</v>
      </c>
      <c r="Z28" s="19">
        <v>179</v>
      </c>
      <c r="AA28" s="19">
        <v>175</v>
      </c>
      <c r="AB28" s="19">
        <v>115</v>
      </c>
      <c r="AC28" s="19">
        <v>127</v>
      </c>
      <c r="AD28" s="19">
        <v>217</v>
      </c>
      <c r="AE28" s="19">
        <v>207</v>
      </c>
      <c r="AF28" s="19">
        <v>195</v>
      </c>
      <c r="AG28" s="19">
        <v>186</v>
      </c>
      <c r="AH28" s="19">
        <v>167</v>
      </c>
      <c r="AI28" s="20">
        <v>122</v>
      </c>
    </row>
    <row r="29" spans="1:35" x14ac:dyDescent="0.25">
      <c r="A29" s="8" t="s">
        <v>71</v>
      </c>
      <c r="B29" s="10"/>
      <c r="C29" s="10" t="s">
        <v>72</v>
      </c>
      <c r="D29" s="11" t="s">
        <v>6</v>
      </c>
      <c r="E29" s="27" t="s">
        <v>123</v>
      </c>
      <c r="F29" s="18" t="s">
        <v>123</v>
      </c>
      <c r="G29" s="19" t="s">
        <v>123</v>
      </c>
      <c r="H29" s="19" t="s">
        <v>123</v>
      </c>
      <c r="I29" s="19" t="s">
        <v>123</v>
      </c>
      <c r="J29" s="19" t="s">
        <v>123</v>
      </c>
      <c r="K29" s="19" t="s">
        <v>123</v>
      </c>
      <c r="L29" s="19" t="s">
        <v>123</v>
      </c>
      <c r="M29" s="19" t="s">
        <v>123</v>
      </c>
      <c r="N29" s="19" t="s">
        <v>123</v>
      </c>
      <c r="O29" s="19" t="s">
        <v>123</v>
      </c>
      <c r="P29" s="19" t="s">
        <v>123</v>
      </c>
      <c r="Q29" s="19" t="s">
        <v>123</v>
      </c>
      <c r="R29" s="19" t="s">
        <v>123</v>
      </c>
      <c r="S29" s="19" t="s">
        <v>123</v>
      </c>
      <c r="T29" s="19" t="s">
        <v>123</v>
      </c>
      <c r="U29" s="19" t="s">
        <v>123</v>
      </c>
      <c r="V29" s="19" t="s">
        <v>123</v>
      </c>
      <c r="W29" s="19" t="s">
        <v>123</v>
      </c>
      <c r="X29" s="19" t="s">
        <v>123</v>
      </c>
      <c r="Y29" s="19" t="s">
        <v>123</v>
      </c>
      <c r="Z29" s="19" t="s">
        <v>123</v>
      </c>
      <c r="AA29" s="19" t="s">
        <v>123</v>
      </c>
      <c r="AB29" s="19" t="s">
        <v>123</v>
      </c>
      <c r="AC29" s="19" t="s">
        <v>123</v>
      </c>
      <c r="AD29" s="19" t="s">
        <v>123</v>
      </c>
      <c r="AE29" s="19" t="s">
        <v>123</v>
      </c>
      <c r="AF29" s="19" t="s">
        <v>123</v>
      </c>
      <c r="AG29" s="19" t="s">
        <v>123</v>
      </c>
      <c r="AH29" s="19" t="s">
        <v>123</v>
      </c>
      <c r="AI29" s="20" t="s">
        <v>123</v>
      </c>
    </row>
    <row r="30" spans="1:35" x14ac:dyDescent="0.25">
      <c r="A30" s="8" t="s">
        <v>73</v>
      </c>
      <c r="B30" s="10"/>
      <c r="C30" s="10" t="s">
        <v>74</v>
      </c>
      <c r="D30" s="11" t="s">
        <v>6</v>
      </c>
      <c r="E30" s="27" t="s">
        <v>123</v>
      </c>
      <c r="F30" s="18" t="s">
        <v>123</v>
      </c>
      <c r="G30" s="19" t="s">
        <v>123</v>
      </c>
      <c r="H30" s="19" t="s">
        <v>123</v>
      </c>
      <c r="I30" s="19" t="s">
        <v>123</v>
      </c>
      <c r="J30" s="19" t="s">
        <v>123</v>
      </c>
      <c r="K30" s="19" t="s">
        <v>123</v>
      </c>
      <c r="L30" s="19" t="s">
        <v>123</v>
      </c>
      <c r="M30" s="19" t="s">
        <v>123</v>
      </c>
      <c r="N30" s="19" t="s">
        <v>123</v>
      </c>
      <c r="O30" s="19" t="s">
        <v>123</v>
      </c>
      <c r="P30" s="19" t="s">
        <v>123</v>
      </c>
      <c r="Q30" s="19" t="s">
        <v>123</v>
      </c>
      <c r="R30" s="19" t="s">
        <v>123</v>
      </c>
      <c r="S30" s="19" t="s">
        <v>123</v>
      </c>
      <c r="T30" s="19" t="s">
        <v>123</v>
      </c>
      <c r="U30" s="19" t="s">
        <v>123</v>
      </c>
      <c r="V30" s="19" t="s">
        <v>123</v>
      </c>
      <c r="W30" s="19" t="s">
        <v>123</v>
      </c>
      <c r="X30" s="19" t="s">
        <v>123</v>
      </c>
      <c r="Y30" s="19" t="s">
        <v>123</v>
      </c>
      <c r="Z30" s="19" t="s">
        <v>123</v>
      </c>
      <c r="AA30" s="19" t="s">
        <v>123</v>
      </c>
      <c r="AB30" s="19" t="s">
        <v>123</v>
      </c>
      <c r="AC30" s="19" t="s">
        <v>123</v>
      </c>
      <c r="AD30" s="19" t="s">
        <v>123</v>
      </c>
      <c r="AE30" s="19" t="s">
        <v>123</v>
      </c>
      <c r="AF30" s="19" t="s">
        <v>123</v>
      </c>
      <c r="AG30" s="19" t="s">
        <v>123</v>
      </c>
      <c r="AH30" s="19" t="s">
        <v>123</v>
      </c>
      <c r="AI30" s="20" t="s">
        <v>123</v>
      </c>
    </row>
    <row r="31" spans="1:35" x14ac:dyDescent="0.25">
      <c r="A31" s="8" t="s">
        <v>75</v>
      </c>
      <c r="B31" s="10" t="s">
        <v>48</v>
      </c>
      <c r="C31" s="10" t="s">
        <v>76</v>
      </c>
      <c r="D31" s="11" t="s">
        <v>6</v>
      </c>
      <c r="E31" s="27" t="s">
        <v>123</v>
      </c>
      <c r="F31" s="18" t="s">
        <v>123</v>
      </c>
      <c r="G31" s="19" t="s">
        <v>123</v>
      </c>
      <c r="H31" s="19" t="s">
        <v>123</v>
      </c>
      <c r="I31" s="19" t="s">
        <v>123</v>
      </c>
      <c r="J31" s="19" t="s">
        <v>123</v>
      </c>
      <c r="K31" s="19" t="s">
        <v>123</v>
      </c>
      <c r="L31" s="19" t="s">
        <v>123</v>
      </c>
      <c r="M31" s="19" t="s">
        <v>123</v>
      </c>
      <c r="N31" s="19" t="s">
        <v>123</v>
      </c>
      <c r="O31" s="19" t="s">
        <v>123</v>
      </c>
      <c r="P31" s="19" t="s">
        <v>123</v>
      </c>
      <c r="Q31" s="19" t="s">
        <v>123</v>
      </c>
      <c r="R31" s="19" t="s">
        <v>123</v>
      </c>
      <c r="S31" s="19" t="s">
        <v>123</v>
      </c>
      <c r="T31" s="19" t="s">
        <v>123</v>
      </c>
      <c r="U31" s="19" t="s">
        <v>123</v>
      </c>
      <c r="V31" s="19" t="s">
        <v>123</v>
      </c>
      <c r="W31" s="19" t="s">
        <v>123</v>
      </c>
      <c r="X31" s="19" t="s">
        <v>123</v>
      </c>
      <c r="Y31" s="19" t="s">
        <v>123</v>
      </c>
      <c r="Z31" s="19" t="s">
        <v>123</v>
      </c>
      <c r="AA31" s="19" t="s">
        <v>123</v>
      </c>
      <c r="AB31" s="19" t="s">
        <v>123</v>
      </c>
      <c r="AC31" s="19" t="s">
        <v>123</v>
      </c>
      <c r="AD31" s="19" t="s">
        <v>123</v>
      </c>
      <c r="AE31" s="19" t="s">
        <v>123</v>
      </c>
      <c r="AF31" s="19" t="s">
        <v>123</v>
      </c>
      <c r="AG31" s="19" t="s">
        <v>123</v>
      </c>
      <c r="AH31" s="19" t="s">
        <v>123</v>
      </c>
      <c r="AI31" s="20" t="s">
        <v>123</v>
      </c>
    </row>
    <row r="32" spans="1:35" x14ac:dyDescent="0.25">
      <c r="A32" s="8" t="s">
        <v>77</v>
      </c>
      <c r="B32" s="10" t="s">
        <v>26</v>
      </c>
      <c r="C32" s="10" t="s">
        <v>78</v>
      </c>
      <c r="D32" s="11" t="s">
        <v>6</v>
      </c>
      <c r="E32" s="27" t="s">
        <v>123</v>
      </c>
      <c r="F32" s="18" t="s">
        <v>123</v>
      </c>
      <c r="G32" s="19" t="s">
        <v>123</v>
      </c>
      <c r="H32" s="19" t="s">
        <v>123</v>
      </c>
      <c r="I32" s="19" t="s">
        <v>123</v>
      </c>
      <c r="J32" s="19" t="s">
        <v>123</v>
      </c>
      <c r="K32" s="19" t="s">
        <v>123</v>
      </c>
      <c r="L32" s="19" t="s">
        <v>123</v>
      </c>
      <c r="M32" s="19" t="s">
        <v>123</v>
      </c>
      <c r="N32" s="19" t="s">
        <v>123</v>
      </c>
      <c r="O32" s="19" t="s">
        <v>123</v>
      </c>
      <c r="P32" s="19" t="s">
        <v>123</v>
      </c>
      <c r="Q32" s="19" t="s">
        <v>123</v>
      </c>
      <c r="R32" s="19" t="s">
        <v>123</v>
      </c>
      <c r="S32" s="19" t="s">
        <v>123</v>
      </c>
      <c r="T32" s="19" t="s">
        <v>123</v>
      </c>
      <c r="U32" s="19" t="s">
        <v>123</v>
      </c>
      <c r="V32" s="19" t="s">
        <v>123</v>
      </c>
      <c r="W32" s="19" t="s">
        <v>123</v>
      </c>
      <c r="X32" s="19" t="s">
        <v>123</v>
      </c>
      <c r="Y32" s="19" t="s">
        <v>123</v>
      </c>
      <c r="Z32" s="19" t="s">
        <v>123</v>
      </c>
      <c r="AA32" s="19" t="s">
        <v>123</v>
      </c>
      <c r="AB32" s="19" t="s">
        <v>123</v>
      </c>
      <c r="AC32" s="19" t="s">
        <v>123</v>
      </c>
      <c r="AD32" s="19" t="s">
        <v>123</v>
      </c>
      <c r="AE32" s="19" t="s">
        <v>123</v>
      </c>
      <c r="AF32" s="19" t="s">
        <v>123</v>
      </c>
      <c r="AG32" s="19" t="s">
        <v>123</v>
      </c>
      <c r="AH32" s="19" t="s">
        <v>123</v>
      </c>
      <c r="AI32" s="20" t="s">
        <v>123</v>
      </c>
    </row>
    <row r="33" spans="1:35" x14ac:dyDescent="0.25">
      <c r="A33" s="8" t="s">
        <v>79</v>
      </c>
      <c r="B33" s="10" t="s">
        <v>26</v>
      </c>
      <c r="C33" s="10" t="s">
        <v>80</v>
      </c>
      <c r="D33" s="11" t="s">
        <v>6</v>
      </c>
      <c r="E33" s="27">
        <f t="shared" si="0"/>
        <v>1255.72</v>
      </c>
      <c r="F33" s="18" t="s">
        <v>123</v>
      </c>
      <c r="G33" s="19" t="s">
        <v>123</v>
      </c>
      <c r="H33" s="19" t="s">
        <v>123</v>
      </c>
      <c r="I33" s="19" t="s">
        <v>123</v>
      </c>
      <c r="J33" s="19" t="s">
        <v>123</v>
      </c>
      <c r="K33" s="19">
        <v>1600</v>
      </c>
      <c r="L33" s="19">
        <v>1472</v>
      </c>
      <c r="M33" s="19">
        <v>1310</v>
      </c>
      <c r="N33" s="19">
        <v>580</v>
      </c>
      <c r="O33" s="19">
        <v>785</v>
      </c>
      <c r="P33" s="19">
        <v>1548</v>
      </c>
      <c r="Q33" s="19">
        <v>1516</v>
      </c>
      <c r="R33" s="19">
        <v>1577</v>
      </c>
      <c r="S33" s="19">
        <v>1339</v>
      </c>
      <c r="T33" s="19">
        <v>1445</v>
      </c>
      <c r="U33" s="19">
        <v>597</v>
      </c>
      <c r="V33" s="19">
        <v>575</v>
      </c>
      <c r="W33" s="19">
        <v>1507</v>
      </c>
      <c r="X33" s="19">
        <v>1605</v>
      </c>
      <c r="Y33" s="19">
        <v>1553</v>
      </c>
      <c r="Z33" s="19">
        <v>1491</v>
      </c>
      <c r="AA33" s="19">
        <v>1416</v>
      </c>
      <c r="AB33" s="19">
        <v>645</v>
      </c>
      <c r="AC33" s="19">
        <v>677</v>
      </c>
      <c r="AD33" s="19">
        <v>1569</v>
      </c>
      <c r="AE33" s="19">
        <v>1620</v>
      </c>
      <c r="AF33" s="19">
        <v>1561</v>
      </c>
      <c r="AG33" s="19">
        <v>1375</v>
      </c>
      <c r="AH33" s="19">
        <v>1326</v>
      </c>
      <c r="AI33" s="20">
        <v>704</v>
      </c>
    </row>
    <row r="34" spans="1:35" x14ac:dyDescent="0.25">
      <c r="A34" s="8" t="s">
        <v>81</v>
      </c>
      <c r="B34" s="10" t="s">
        <v>82</v>
      </c>
      <c r="C34" s="10" t="s">
        <v>83</v>
      </c>
      <c r="D34" s="11" t="s">
        <v>6</v>
      </c>
      <c r="E34" s="27" t="s">
        <v>123</v>
      </c>
      <c r="F34" s="18" t="s">
        <v>123</v>
      </c>
      <c r="G34" s="19" t="s">
        <v>123</v>
      </c>
      <c r="H34" s="19" t="s">
        <v>123</v>
      </c>
      <c r="I34" s="19" t="s">
        <v>123</v>
      </c>
      <c r="J34" s="19" t="s">
        <v>123</v>
      </c>
      <c r="K34" s="19" t="s">
        <v>123</v>
      </c>
      <c r="L34" s="19" t="s">
        <v>123</v>
      </c>
      <c r="M34" s="19" t="s">
        <v>123</v>
      </c>
      <c r="N34" s="19" t="s">
        <v>123</v>
      </c>
      <c r="O34" s="19" t="s">
        <v>123</v>
      </c>
      <c r="P34" s="19" t="s">
        <v>123</v>
      </c>
      <c r="Q34" s="19" t="s">
        <v>123</v>
      </c>
      <c r="R34" s="19" t="s">
        <v>123</v>
      </c>
      <c r="S34" s="19" t="s">
        <v>123</v>
      </c>
      <c r="T34" s="19" t="s">
        <v>123</v>
      </c>
      <c r="U34" s="19" t="s">
        <v>123</v>
      </c>
      <c r="V34" s="19" t="s">
        <v>123</v>
      </c>
      <c r="W34" s="19" t="s">
        <v>123</v>
      </c>
      <c r="X34" s="19" t="s">
        <v>123</v>
      </c>
      <c r="Y34" s="19" t="s">
        <v>123</v>
      </c>
      <c r="Z34" s="19" t="s">
        <v>123</v>
      </c>
      <c r="AA34" s="19" t="s">
        <v>123</v>
      </c>
      <c r="AB34" s="19" t="s">
        <v>123</v>
      </c>
      <c r="AC34" s="19" t="s">
        <v>123</v>
      </c>
      <c r="AD34" s="19" t="s">
        <v>123</v>
      </c>
      <c r="AE34" s="19" t="s">
        <v>123</v>
      </c>
      <c r="AF34" s="19" t="s">
        <v>123</v>
      </c>
      <c r="AG34" s="19" t="s">
        <v>123</v>
      </c>
      <c r="AH34" s="19" t="s">
        <v>123</v>
      </c>
      <c r="AI34" s="20" t="s">
        <v>123</v>
      </c>
    </row>
    <row r="35" spans="1:35" x14ac:dyDescent="0.25">
      <c r="A35" s="8" t="s">
        <v>84</v>
      </c>
      <c r="B35" s="10" t="s">
        <v>85</v>
      </c>
      <c r="C35" s="10" t="s">
        <v>86</v>
      </c>
      <c r="D35" s="11" t="s">
        <v>6</v>
      </c>
      <c r="E35" s="27" t="s">
        <v>123</v>
      </c>
      <c r="F35" s="18" t="s">
        <v>123</v>
      </c>
      <c r="G35" s="19" t="s">
        <v>123</v>
      </c>
      <c r="H35" s="19" t="s">
        <v>123</v>
      </c>
      <c r="I35" s="19" t="s">
        <v>123</v>
      </c>
      <c r="J35" s="19" t="s">
        <v>123</v>
      </c>
      <c r="K35" s="19" t="s">
        <v>123</v>
      </c>
      <c r="L35" s="19" t="s">
        <v>123</v>
      </c>
      <c r="M35" s="19" t="s">
        <v>123</v>
      </c>
      <c r="N35" s="19" t="s">
        <v>123</v>
      </c>
      <c r="O35" s="19" t="s">
        <v>123</v>
      </c>
      <c r="P35" s="19" t="s">
        <v>123</v>
      </c>
      <c r="Q35" s="19" t="s">
        <v>123</v>
      </c>
      <c r="R35" s="19" t="s">
        <v>123</v>
      </c>
      <c r="S35" s="19" t="s">
        <v>123</v>
      </c>
      <c r="T35" s="19" t="s">
        <v>123</v>
      </c>
      <c r="U35" s="19" t="s">
        <v>123</v>
      </c>
      <c r="V35" s="19" t="s">
        <v>123</v>
      </c>
      <c r="W35" s="19" t="s">
        <v>123</v>
      </c>
      <c r="X35" s="19" t="s">
        <v>123</v>
      </c>
      <c r="Y35" s="19" t="s">
        <v>123</v>
      </c>
      <c r="Z35" s="19" t="s">
        <v>123</v>
      </c>
      <c r="AA35" s="19" t="s">
        <v>123</v>
      </c>
      <c r="AB35" s="19" t="s">
        <v>123</v>
      </c>
      <c r="AC35" s="19" t="s">
        <v>123</v>
      </c>
      <c r="AD35" s="19" t="s">
        <v>123</v>
      </c>
      <c r="AE35" s="19" t="s">
        <v>123</v>
      </c>
      <c r="AF35" s="19" t="s">
        <v>123</v>
      </c>
      <c r="AG35" s="19" t="s">
        <v>123</v>
      </c>
      <c r="AH35" s="19" t="s">
        <v>123</v>
      </c>
      <c r="AI35" s="20" t="s">
        <v>123</v>
      </c>
    </row>
    <row r="36" spans="1:35" x14ac:dyDescent="0.25">
      <c r="A36" s="8" t="s">
        <v>87</v>
      </c>
      <c r="B36" s="10"/>
      <c r="C36" s="10" t="s">
        <v>88</v>
      </c>
      <c r="D36" s="11" t="s">
        <v>6</v>
      </c>
      <c r="E36" s="27">
        <f t="shared" si="0"/>
        <v>948.875</v>
      </c>
      <c r="F36" s="18" t="s">
        <v>123</v>
      </c>
      <c r="G36" s="19" t="s">
        <v>123</v>
      </c>
      <c r="H36" s="19" t="s">
        <v>123</v>
      </c>
      <c r="I36" s="19" t="s">
        <v>123</v>
      </c>
      <c r="J36" s="19" t="s">
        <v>123</v>
      </c>
      <c r="K36" s="19">
        <v>1045</v>
      </c>
      <c r="L36" s="19">
        <v>1033</v>
      </c>
      <c r="M36" s="19">
        <v>1058</v>
      </c>
      <c r="N36" s="19">
        <v>682</v>
      </c>
      <c r="O36" s="19">
        <v>626</v>
      </c>
      <c r="P36" s="19">
        <v>1005</v>
      </c>
      <c r="Q36" s="19">
        <v>1156</v>
      </c>
      <c r="R36" s="19">
        <v>986</v>
      </c>
      <c r="S36" s="19" t="s">
        <v>123</v>
      </c>
      <c r="T36" s="19" t="s">
        <v>123</v>
      </c>
      <c r="U36" s="19" t="s">
        <v>123</v>
      </c>
      <c r="V36" s="19" t="s">
        <v>123</v>
      </c>
      <c r="W36" s="19" t="s">
        <v>123</v>
      </c>
      <c r="X36" s="19" t="s">
        <v>123</v>
      </c>
      <c r="Y36" s="19" t="s">
        <v>123</v>
      </c>
      <c r="Z36" s="19" t="s">
        <v>123</v>
      </c>
      <c r="AA36" s="19" t="s">
        <v>123</v>
      </c>
      <c r="AB36" s="19" t="s">
        <v>123</v>
      </c>
      <c r="AC36" s="19" t="s">
        <v>123</v>
      </c>
      <c r="AD36" s="19" t="s">
        <v>123</v>
      </c>
      <c r="AE36" s="19" t="s">
        <v>123</v>
      </c>
      <c r="AF36" s="19" t="s">
        <v>123</v>
      </c>
      <c r="AG36" s="19" t="s">
        <v>123</v>
      </c>
      <c r="AH36" s="19" t="s">
        <v>123</v>
      </c>
      <c r="AI36" s="20" t="s">
        <v>123</v>
      </c>
    </row>
    <row r="37" spans="1:35" x14ac:dyDescent="0.25">
      <c r="A37" s="8" t="s">
        <v>89</v>
      </c>
      <c r="B37" s="10"/>
      <c r="C37" s="10" t="s">
        <v>90</v>
      </c>
      <c r="D37" s="11" t="s">
        <v>6</v>
      </c>
      <c r="E37" s="27" t="s">
        <v>123</v>
      </c>
      <c r="F37" s="18" t="s">
        <v>123</v>
      </c>
      <c r="G37" s="19" t="s">
        <v>123</v>
      </c>
      <c r="H37" s="19" t="s">
        <v>123</v>
      </c>
      <c r="I37" s="19" t="s">
        <v>123</v>
      </c>
      <c r="J37" s="19" t="s">
        <v>123</v>
      </c>
      <c r="K37" s="19" t="s">
        <v>123</v>
      </c>
      <c r="L37" s="19" t="s">
        <v>123</v>
      </c>
      <c r="M37" s="19" t="s">
        <v>123</v>
      </c>
      <c r="N37" s="19" t="s">
        <v>123</v>
      </c>
      <c r="O37" s="19" t="s">
        <v>123</v>
      </c>
      <c r="P37" s="19" t="s">
        <v>123</v>
      </c>
      <c r="Q37" s="19" t="s">
        <v>123</v>
      </c>
      <c r="R37" s="19" t="s">
        <v>123</v>
      </c>
      <c r="S37" s="19" t="s">
        <v>123</v>
      </c>
      <c r="T37" s="19" t="s">
        <v>123</v>
      </c>
      <c r="U37" s="19" t="s">
        <v>123</v>
      </c>
      <c r="V37" s="19" t="s">
        <v>123</v>
      </c>
      <c r="W37" s="19" t="s">
        <v>123</v>
      </c>
      <c r="X37" s="19" t="s">
        <v>123</v>
      </c>
      <c r="Y37" s="19" t="s">
        <v>123</v>
      </c>
      <c r="Z37" s="19" t="s">
        <v>123</v>
      </c>
      <c r="AA37" s="19" t="s">
        <v>123</v>
      </c>
      <c r="AB37" s="19" t="s">
        <v>123</v>
      </c>
      <c r="AC37" s="19" t="s">
        <v>123</v>
      </c>
      <c r="AD37" s="19" t="s">
        <v>123</v>
      </c>
      <c r="AE37" s="19" t="s">
        <v>123</v>
      </c>
      <c r="AF37" s="19" t="s">
        <v>123</v>
      </c>
      <c r="AG37" s="19" t="s">
        <v>123</v>
      </c>
      <c r="AH37" s="19" t="s">
        <v>123</v>
      </c>
      <c r="AI37" s="20" t="s">
        <v>123</v>
      </c>
    </row>
    <row r="38" spans="1:35" ht="15.75" thickBot="1" x14ac:dyDescent="0.3">
      <c r="A38" s="12" t="s">
        <v>91</v>
      </c>
      <c r="B38" s="13"/>
      <c r="C38" s="13" t="s">
        <v>92</v>
      </c>
      <c r="D38" s="14" t="s">
        <v>6</v>
      </c>
      <c r="E38" s="28" t="s">
        <v>123</v>
      </c>
      <c r="F38" s="24" t="s">
        <v>123</v>
      </c>
      <c r="G38" s="25" t="s">
        <v>123</v>
      </c>
      <c r="H38" s="25" t="s">
        <v>123</v>
      </c>
      <c r="I38" s="25" t="s">
        <v>123</v>
      </c>
      <c r="J38" s="25" t="s">
        <v>123</v>
      </c>
      <c r="K38" s="25" t="s">
        <v>123</v>
      </c>
      <c r="L38" s="25" t="s">
        <v>123</v>
      </c>
      <c r="M38" s="25" t="s">
        <v>123</v>
      </c>
      <c r="N38" s="25" t="s">
        <v>123</v>
      </c>
      <c r="O38" s="25" t="s">
        <v>123</v>
      </c>
      <c r="P38" s="25" t="s">
        <v>123</v>
      </c>
      <c r="Q38" s="25" t="s">
        <v>123</v>
      </c>
      <c r="R38" s="25" t="s">
        <v>123</v>
      </c>
      <c r="S38" s="25" t="s">
        <v>123</v>
      </c>
      <c r="T38" s="25" t="s">
        <v>123</v>
      </c>
      <c r="U38" s="25" t="s">
        <v>123</v>
      </c>
      <c r="V38" s="25" t="s">
        <v>123</v>
      </c>
      <c r="W38" s="25" t="s">
        <v>123</v>
      </c>
      <c r="X38" s="25" t="s">
        <v>123</v>
      </c>
      <c r="Y38" s="25" t="s">
        <v>123</v>
      </c>
      <c r="Z38" s="25" t="s">
        <v>123</v>
      </c>
      <c r="AA38" s="25" t="s">
        <v>123</v>
      </c>
      <c r="AB38" s="25" t="s">
        <v>123</v>
      </c>
      <c r="AC38" s="25" t="s">
        <v>123</v>
      </c>
      <c r="AD38" s="25" t="s">
        <v>123</v>
      </c>
      <c r="AE38" s="25" t="s">
        <v>123</v>
      </c>
      <c r="AF38" s="25" t="s">
        <v>123</v>
      </c>
      <c r="AG38" s="25" t="s">
        <v>123</v>
      </c>
      <c r="AH38" s="25" t="s">
        <v>123</v>
      </c>
      <c r="AI38" s="26" t="s">
        <v>123</v>
      </c>
    </row>
  </sheetData>
  <conditionalFormatting sqref="F2:AI38">
    <cfRule type="cellIs" dxfId="0" priority="1" operator="lessThan">
      <formula>#REF!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tabSelected="1" workbookViewId="0">
      <selection activeCell="A16" sqref="A16"/>
    </sheetView>
  </sheetViews>
  <sheetFormatPr defaultColWidth="11.85546875" defaultRowHeight="15" x14ac:dyDescent="0.25"/>
  <cols>
    <col min="1" max="16384" width="11.85546875" style="32"/>
  </cols>
  <sheetData>
    <row r="2" spans="1:3" x14ac:dyDescent="0.25">
      <c r="A2" s="33" t="s">
        <v>125</v>
      </c>
      <c r="B2"/>
      <c r="C2"/>
    </row>
    <row r="4" spans="1:3" x14ac:dyDescent="0.25">
      <c r="A4" s="36" t="s">
        <v>137</v>
      </c>
      <c r="B4"/>
      <c r="C4"/>
    </row>
    <row r="5" spans="1:3" x14ac:dyDescent="0.25">
      <c r="A5" s="36" t="s">
        <v>138</v>
      </c>
    </row>
    <row r="6" spans="1:3" x14ac:dyDescent="0.25">
      <c r="A6" s="36" t="s">
        <v>139</v>
      </c>
    </row>
    <row r="8" spans="1:3" x14ac:dyDescent="0.25">
      <c r="A8" s="32" t="s">
        <v>126</v>
      </c>
      <c r="B8"/>
      <c r="C8"/>
    </row>
    <row r="9" spans="1:3" x14ac:dyDescent="0.25">
      <c r="A9" s="36" t="s">
        <v>131</v>
      </c>
    </row>
    <row r="11" spans="1:3" x14ac:dyDescent="0.25">
      <c r="A11" s="36" t="s">
        <v>132</v>
      </c>
      <c r="B11"/>
      <c r="C11"/>
    </row>
    <row r="12" spans="1:3" x14ac:dyDescent="0.25">
      <c r="A12" s="36" t="s">
        <v>133</v>
      </c>
      <c r="B12"/>
      <c r="C12"/>
    </row>
    <row r="13" spans="1:3" x14ac:dyDescent="0.25">
      <c r="B13"/>
      <c r="C13"/>
    </row>
    <row r="15" spans="1:3" x14ac:dyDescent="0.25">
      <c r="A15" s="36" t="s">
        <v>140</v>
      </c>
      <c r="B15"/>
      <c r="C15"/>
    </row>
    <row r="16" spans="1:3" x14ac:dyDescent="0.25">
      <c r="A16" s="32" t="s">
        <v>127</v>
      </c>
      <c r="B16"/>
      <c r="C16"/>
    </row>
    <row r="18" spans="1:3" x14ac:dyDescent="0.25">
      <c r="A18" s="32" t="s">
        <v>128</v>
      </c>
      <c r="B18" s="34" t="s">
        <v>129</v>
      </c>
      <c r="C18" s="36" t="s">
        <v>134</v>
      </c>
    </row>
    <row r="19" spans="1:3" x14ac:dyDescent="0.25">
      <c r="A19"/>
      <c r="B19" s="34" t="s">
        <v>123</v>
      </c>
      <c r="C19" s="36" t="s">
        <v>135</v>
      </c>
    </row>
    <row r="20" spans="1:3" x14ac:dyDescent="0.25">
      <c r="A20"/>
      <c r="B20" s="35" t="s">
        <v>123</v>
      </c>
      <c r="C20" s="36" t="s">
        <v>136</v>
      </c>
    </row>
    <row r="22" spans="1:3" x14ac:dyDescent="0.25">
      <c r="A22" s="32" t="s">
        <v>130</v>
      </c>
      <c r="B22"/>
      <c r="C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Locations_June</vt:lpstr>
      <vt:lpstr>Notes</vt:lpstr>
    </vt:vector>
  </TitlesOfParts>
  <Company>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Leeman Jamie</dc:creator>
  <cp:lastModifiedBy>Leeman Jamie</cp:lastModifiedBy>
  <dcterms:created xsi:type="dcterms:W3CDTF">2019-02-22T10:01:58Z</dcterms:created>
  <dcterms:modified xsi:type="dcterms:W3CDTF">2019-02-26T10:42:47Z</dcterms:modified>
</cp:coreProperties>
</file>