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CCAUSER07\userslocal\gr423\Desktop\"/>
    </mc:Choice>
  </mc:AlternateContent>
  <bookViews>
    <workbookView xWindow="0" yWindow="0" windowWidth="19200" windowHeight="6760" tabRatio="661"/>
  </bookViews>
  <sheets>
    <sheet name="South Cambs - Register 2020" sheetId="1" r:id="rId1"/>
    <sheet name="Cambridge - Register 2020"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5" i="1" l="1"/>
  <c r="Q36" i="1"/>
</calcChain>
</file>

<file path=xl/sharedStrings.xml><?xml version="1.0" encoding="utf-8"?>
<sst xmlns="http://schemas.openxmlformats.org/spreadsheetml/2006/main" count="1813" uniqueCount="786">
  <si>
    <t>OrganisationURI</t>
  </si>
  <si>
    <t>SiteReference</t>
  </si>
  <si>
    <t>SiteNameAddress</t>
  </si>
  <si>
    <t>SiteplanURL</t>
  </si>
  <si>
    <t>GeoY</t>
  </si>
  <si>
    <t>GeoX</t>
  </si>
  <si>
    <t>Hectares</t>
  </si>
  <si>
    <t>OwnershipStatus</t>
  </si>
  <si>
    <t>PlanningStatus</t>
  </si>
  <si>
    <t>PermissionType</t>
  </si>
  <si>
    <t>PermissionDate</t>
  </si>
  <si>
    <t>PlanningHistory</t>
  </si>
  <si>
    <t>Deliverable</t>
  </si>
  <si>
    <t>NetDwellingsRangeFrom</t>
  </si>
  <si>
    <t>NetDwellingsRangeTo</t>
  </si>
  <si>
    <t>HazardousSubstances</t>
  </si>
  <si>
    <t>Notes</t>
  </si>
  <si>
    <t>FirstAddedDate</t>
  </si>
  <si>
    <t>LastUpdatedDate</t>
  </si>
  <si>
    <t>EndDate</t>
  </si>
  <si>
    <t>http://opendatacommunities.org/id/district-council/south-cambridgeshire</t>
  </si>
  <si>
    <t>permissioned</t>
  </si>
  <si>
    <t>reserved matters approval</t>
  </si>
  <si>
    <t>Yes</t>
  </si>
  <si>
    <t>CoordinateRefSystem</t>
  </si>
  <si>
    <t>97, High Street, Balsham, CAMBRIDGE, CB21 4EP</t>
  </si>
  <si>
    <t>full planning permission</t>
  </si>
  <si>
    <t>OrganisationLabel</t>
  </si>
  <si>
    <t>South Cambridgeshire District Council</t>
  </si>
  <si>
    <t>Ordnance Survey National Grid (OSGB36)</t>
  </si>
  <si>
    <t>Hallmark Hotel, Land South side of Huntingdon Road, Bar Hill, CAMBRIDGE, CB23 8EU</t>
  </si>
  <si>
    <t xml:space="preserve">Barrington Cement Plant, Haslingfield Road, Barrington, Cambridge, Cambridgeshire, CB22 7RQ </t>
  </si>
  <si>
    <t xml:space="preserve">15, Comberton Road, Barton, Cambridge, Cambridgeshire, CB23 7BA </t>
  </si>
  <si>
    <t>26, South End, BASSINGBOURN CUM KNEESWORTH, SG8 5NJ</t>
  </si>
  <si>
    <t>Land located north of 131, The Causeway, Bassingbourn, ROYSTON, SG8 5JB</t>
  </si>
  <si>
    <t>Taunus, Old North Road, Whaddon, ROYSTON, SG8 5SR</t>
  </si>
  <si>
    <t>17 Highfield Court, Highfields Road, Highfields Caldecote, CAMBRIDGE, CB23 7NW</t>
  </si>
  <si>
    <t>Plot 1 Westside, St Neots Road, Caldecote, Cambridge, CB23 8AY</t>
  </si>
  <si>
    <t xml:space="preserve">Clare Cottage, Main Street, Caldecote, Cambridge, Cambridgeshire, CB23 7NU </t>
  </si>
  <si>
    <t>Childerley Gate Filling Station, St. Neots Road, Dry Drayton, CAMBRIDGE, CB23 8AY</t>
  </si>
  <si>
    <t xml:space="preserve">Scrap Yard, Willingham Green Road, Carlton, Cambridgeshire CB8 0SW
</t>
  </si>
  <si>
    <t>Unit F2, Broad Lane Industrial Estate, Broad Lane, Cottenham, Cambridge, Cambridgeshire, CB24 8SW</t>
  </si>
  <si>
    <t>Brickyard Farm, Lower Road, Croydon, Royston, SG8 0HA</t>
  </si>
  <si>
    <t>Wing Development, North of Newmarket Road, Cambridge</t>
  </si>
  <si>
    <t>Ida Darwin Hospital, Fulbourn Old Drift, Fulbourn, Cambridge, Cambridgeshire, CB21 5EE</t>
  </si>
  <si>
    <t>2, Pierce Lane, Fulbourn, CAMBRIDGE, CB21 5DL</t>
  </si>
  <si>
    <t>The Six Bells, 9, High Street, FULBOURN, CB21 5DH</t>
  </si>
  <si>
    <t>Land off Fulbourn Old Drift, Fulbourn, CAMBRIDGESHIRE, CB1 9BF</t>
  </si>
  <si>
    <t>16, Little Heath, Gamlingay, SANDY, SG19 3LL</t>
  </si>
  <si>
    <t>Pinewood Structures Ltd, Green End Industrial Estate, Green End, GAMLINGAY, SG19 3LX</t>
  </si>
  <si>
    <t>Old Plantation Cottage, Heath Road, Gamlingay, Sandy, SG19 2JD</t>
  </si>
  <si>
    <t>39, Pepys Way, Girton, CAMBRIDGE, CB3 0PA</t>
  </si>
  <si>
    <t>26, South Road, Abington, CAMBRIDGE, CB21 6AU</t>
  </si>
  <si>
    <t>150, Cambridge Road, Great Shelford, Cambridge, Cambridgeshire, CB22 5JU</t>
  </si>
  <si>
    <t>160, Cambridge Road, Great Shelford, CAMBRIDGE, CB22 5JU</t>
  </si>
  <si>
    <t>Garages, Macaulay Avenue, Great Shelford, Cambridge, CB22 5AE</t>
  </si>
  <si>
    <t>125 Cambridge Road Great Shelford Cambridge Cambridgeshire CB22 5JJ</t>
  </si>
  <si>
    <t xml:space="preserve">197 , Hinton Way, Great Shelford, Cambridge, CB22 5AN </t>
  </si>
  <si>
    <t>44, Main Street, Hardwick, CAMBRIDGE, CB23 7QS</t>
  </si>
  <si>
    <t>Former station site including derelict Histon &amp; Impington Railway Station, 94-96, Station Road, Impington, CAMBRIDGE, CB24 9NP</t>
  </si>
  <si>
    <t>Land at Rear of 130, Cottenham Road, Histon, CAMBRIDGE, CB24 9ET</t>
  </si>
  <si>
    <t>Land adjacent to School Hill, Histon, CB24 9JE</t>
  </si>
  <si>
    <t>Station Road Garage, Station Yard, Station Road, Histon, Cambridge, CB24 9LF</t>
  </si>
  <si>
    <t>66 - 68, Station Road, HISTON, CB24 9LF</t>
  </si>
  <si>
    <t>Old Station Yard, Cambridge Road, IMPINGTON, CB24 9NU</t>
  </si>
  <si>
    <t>Armshold Farm, Tinkers Lane, Kingston, CB23 1HT</t>
  </si>
  <si>
    <t>20, Cambridge Road, Linton, Cambridge, Cambridgeshire, CB21 4NN</t>
  </si>
  <si>
    <t>1, Horseheath Road, Linton, CAMBRIDGE, CB21 4LU</t>
  </si>
  <si>
    <t>Sheen Farm, Royston Road, Litlington, ROYSTON, SG8 0RH</t>
  </si>
  <si>
    <t>16, Harlton Road, Little Eversden, CAMBRIDGE, CB23 1HB</t>
  </si>
  <si>
    <t>Church Farm, Church Lane, Little Eversden, CAMBRIDGE, CB23 1HQ</t>
  </si>
  <si>
    <t>26, Main Road, Little Gransden, Sandy, Cambridgeshire, SG19 3DN</t>
  </si>
  <si>
    <t>6, Primrose Hill, Little Gransden, SANDY, SG19 3DP</t>
  </si>
  <si>
    <t>Land at Hazlewell Farm, Bar Road, Longstanton, CAMBRIDGE, CB23 8DS</t>
  </si>
  <si>
    <t>Ruboic The Flint, Newmarket Road, Heydon, ROYSTON, SG8 7PN</t>
  </si>
  <si>
    <t>Westfield Orchard, Old North Road, Bassingbourn Cum Kneesworth, Royston, Cambridgeshire, SG8 5JS</t>
  </si>
  <si>
    <t xml:space="preserve">36, New Road, Melbourn, Royston, Cambridgeshire, SG8 6BY </t>
  </si>
  <si>
    <t>70, Whitecroft Road, Meldreth, ROYSTON, SG8 6LS</t>
  </si>
  <si>
    <t>Former GoCold Building, Station Yard, High Street, MELDRETH, SG8 6JR</t>
  </si>
  <si>
    <t>Scrapyard, Chiswick End, Meldreth, ROYSTON, SG8 6LZ</t>
  </si>
  <si>
    <t>26 , Butt Lane, MILTON, CB24 6DG</t>
  </si>
  <si>
    <t>The Black House, Chesterton Fen Road, MILTON, CB4 1UN</t>
  </si>
  <si>
    <t>2-4, Water Lane, Oakington, CAMBRIDGE, CB24 3AL</t>
  </si>
  <si>
    <t>Former Golf Club House, Malton Golf Course, Malton Lane, Meldreth, ROYSTON, SG8 6PE</t>
  </si>
  <si>
    <t>45, High Street, Over, CAMBRIDGE, CB24 5NB</t>
  </si>
  <si>
    <t>Land off Fen End, Over, CAMBRIDGE, CB24 5NE</t>
  </si>
  <si>
    <t>Land between Church Lane and Ermine Street South, Church Lane, Papworth Everard, CAMBRIDGE, CB23 3QN</t>
  </si>
  <si>
    <t>Dales Manor Business Park, Sawston (Policy H/1a)</t>
  </si>
  <si>
    <t>Former Monkfield Nutrition Site, Shingay-cum-Wendy, Royston, Herts, SG8 0HJ</t>
  </si>
  <si>
    <t xml:space="preserve">Sunavon, High Street, Shingay Cum Wendy, Royston, Cambridgeshire, SG8 0HH </t>
  </si>
  <si>
    <t>The Oaks, Blacksmiths Lane, Shudy Camps, CAMBRIDGE, CB21 4RH</t>
  </si>
  <si>
    <t>57 to 61, London Road, Stapleford, CB22 5DG</t>
  </si>
  <si>
    <t>33, Bar Lane, Stapleford, CAMBRIDGE, CB22 5BJ</t>
  </si>
  <si>
    <t>Numbers 1 and 3, Pembroke Way, Teversham, CAMBRIDGE, CB1 9AD</t>
  </si>
  <si>
    <t>34, Church Street, Thriplow, Royston, Cambridgeshire, SG8 7RE</t>
  </si>
  <si>
    <t xml:space="preserve">Land to the rear of 10A, Rosemary Road, Waterbeach, Cambridge, Cambridgeshire, CB25 9NB </t>
  </si>
  <si>
    <t>Land at the corner of Capper and Cody Ro, Lancaster &amp; Walmington House, Capper Road, Waterbeach, CB25 9LY</t>
  </si>
  <si>
    <t>Lion Works, Station Road, Whittlesford, CAMBRIDGE, CB22 4WL</t>
  </si>
  <si>
    <t>Alwyn Tourist Park, Willingham Road, Willingham, Cambridge, Cambridgeshire, CB24 5EU</t>
  </si>
  <si>
    <t>S/LocalPlan/SS7</t>
  </si>
  <si>
    <t>S/LocalPlan/H1a</t>
  </si>
  <si>
    <t>outline planning permission</t>
  </si>
  <si>
    <t>other</t>
  </si>
  <si>
    <t>not permissioned</t>
  </si>
  <si>
    <t>S/4707/18/FL</t>
  </si>
  <si>
    <t>S/1075/17/FL</t>
  </si>
  <si>
    <t>41, Back Road, Linton, Cambridge, Cambridgeshire, CB21 4LG</t>
  </si>
  <si>
    <t>not owned by a public authority</t>
  </si>
  <si>
    <t>S/0851/16/FL</t>
  </si>
  <si>
    <t>S/2935/15/FL</t>
  </si>
  <si>
    <t>owned by a public authority</t>
  </si>
  <si>
    <t>S/2011/14/OL</t>
  </si>
  <si>
    <t>S/2068/15/OL</t>
  </si>
  <si>
    <t>S/0331/15/FL</t>
  </si>
  <si>
    <t>S/2894/17/FL</t>
  </si>
  <si>
    <t>S/4477/17/FL</t>
  </si>
  <si>
    <t>S/4579/17/FL</t>
  </si>
  <si>
    <t>S/4426/17/FL</t>
  </si>
  <si>
    <t>S/0783/17/FL</t>
  </si>
  <si>
    <t>S/1250/18/FL</t>
  </si>
  <si>
    <t>S/3273/16/OL</t>
  </si>
  <si>
    <t>S/0671/17/FL</t>
  </si>
  <si>
    <t>S/0746/15/OL</t>
  </si>
  <si>
    <t>S/2559/18/FL</t>
  </si>
  <si>
    <t>S/0793/18/FL</t>
  </si>
  <si>
    <t>S/2175/18/FL</t>
  </si>
  <si>
    <t>mixed ownership</t>
  </si>
  <si>
    <t>S/2454/18/FL</t>
  </si>
  <si>
    <t>S/2434/18/FL</t>
  </si>
  <si>
    <t>S/4194/18/FL</t>
  </si>
  <si>
    <t>S/3280/18/FL</t>
  </si>
  <si>
    <t>S/4331/18/OL</t>
  </si>
  <si>
    <t>S/4827/18/FL</t>
  </si>
  <si>
    <t>S/4528/18/FL</t>
  </si>
  <si>
    <t>S/0193/19/FL</t>
  </si>
  <si>
    <t>S/0670/17/OL</t>
  </si>
  <si>
    <t>S/1692/14/FL</t>
  </si>
  <si>
    <t>https://applications.greatercambridgeplanning.org/online-applications/applicationDetails.do?activeTab=summary&amp;keyVal=ZZZY1ZOITV693</t>
  </si>
  <si>
    <t>https://applications.greatercambridgeplanning.org/online-applications/applicationDetails.do?activeTab=summary&amp;keyVal=ZZZY1VOITV807</t>
  </si>
  <si>
    <t>https://applications.greatercambridgeplanning.org/online-applications/applicationDetails.do?activeTab=summary&amp;keyVal=ZZZY1WOITV423</t>
  </si>
  <si>
    <t>S/3507/16/FL</t>
  </si>
  <si>
    <t>https://applications.greatercambridgeplanning.org/online-applications/applicationDetails.do?activeTab=summary&amp;keyVal=ZZZY1ROITV725</t>
  </si>
  <si>
    <t>unknown</t>
  </si>
  <si>
    <t>https://applications.greatercambridgeplanning.org/online-applications/applicationDetails.do?activeTab=summary&amp;keyVal=ZZZY1QOITV526</t>
  </si>
  <si>
    <t>https://applications.greatercambridgeplanning.org/online-applications/applicationDetails.do?activeTab=summary&amp;keyVal=ZZZY1ZOITV614</t>
  </si>
  <si>
    <t>https://applications.greatercambridgeplanning.org/online-applications/applicationDetails.do?activeTab=summary&amp;keyVal=ZZZY1YOITV120</t>
  </si>
  <si>
    <t>https://applications.greatercambridgeplanning.org/online-applications/applicationDetails.do?activeTab=summary&amp;keyVal=ZZZY1POITV098</t>
  </si>
  <si>
    <t>S/2253/16/RM</t>
  </si>
  <si>
    <t>https://applications.greatercambridgeplanning.org/online-applications/applicationDetails.do?activeTab=summary&amp;keyVal=ZZZY1SOITV991</t>
  </si>
  <si>
    <t>https://applications.greatercambridgeplanning.org/online-applications/applicationDetails.do?activeTab=summary&amp;keyVal=ZZZY1QOITV482</t>
  </si>
  <si>
    <t>S/3529/16/OL</t>
  </si>
  <si>
    <t>https://applications.greatercambridgeplanning.org/online-applications/applicationDetails.do?activeTab=summary&amp;keyVal=ZZZY1ROITV819</t>
  </si>
  <si>
    <t>https://applications.greatercambridgeplanning.org/online-applications/applicationDetails.do?activeTab=summary&amp;keyVal=ZZZY1NOITV295</t>
  </si>
  <si>
    <t>https://applications.greatercambridgeplanning.org/online-applications/applicationDetails.do?activeTab=summary&amp;keyVal=ZZZY1NOITV128</t>
  </si>
  <si>
    <t>https://applications.greatercambridgeplanning.org/online-applications/applicationDetails.do?activeTab=summary&amp;keyVal=ZZZY1OOITV912</t>
  </si>
  <si>
    <t>S/2697/17/FL</t>
  </si>
  <si>
    <t>S/2577/17/FL</t>
  </si>
  <si>
    <t>https://applications.greatercambridgeplanning.org/online-applications/applicationDetails.do?activeTab=summary&amp;keyVal=ZZZY1POITV350</t>
  </si>
  <si>
    <t>https://applications.greatercambridgeplanning.org/online-applications/applicationDetails.do?activeTab=summary&amp;keyVal=ZZZY1NOITV190</t>
  </si>
  <si>
    <t>S/2927/17/FL</t>
  </si>
  <si>
    <t>https://applications.greatercambridgeplanning.org/online-applications/applicationDetails.do?activeTab=summary&amp;keyVal=ZZZY1OOITV737</t>
  </si>
  <si>
    <t>https://applications.greatercambridgeplanning.org/online-applications/applicationDetails.do?activeTab=summary&amp;keyVal=ZZZY1QOITV831</t>
  </si>
  <si>
    <t>https://applications.greatercambridgeplanning.org/online-applications/applicationDetails.do?activeTab=summary&amp;keyVal=ZZZY1MOITV231</t>
  </si>
  <si>
    <t>https://applications.greatercambridgeplanning.org/online-applications/applicationDetails.do?activeTab=summary&amp;keyVal=ZZZY1SOITV135</t>
  </si>
  <si>
    <t>https://applications.greatercambridgeplanning.org/online-applications/applicationDetails.do?activeTab=summary&amp;keyVal=ZZZY1ROITV654</t>
  </si>
  <si>
    <t>S/1524/18/FL</t>
  </si>
  <si>
    <t>https://applications.greatercambridgeplanning.org/online-applications/applicationDetails.do?activeTab=summary&amp;keyVal=ZZZY1LOITV642</t>
  </si>
  <si>
    <t>S/1994/18/FL</t>
  </si>
  <si>
    <t>https://applications.greatercambridgeplanning.org/online-applications/applicationDetails.do?activeTab=summary&amp;keyVal=ZZZY1LOITV186</t>
  </si>
  <si>
    <t>S/1331/17/FL</t>
  </si>
  <si>
    <t>S/1615/18/FL</t>
  </si>
  <si>
    <t>https://applications.greatercambridgeplanning.org/online-applications/applicationDetails.do?activeTab=summary&amp;keyVal=ZZZY1LOITV764</t>
  </si>
  <si>
    <t>https://applications.greatercambridgeplanning.org/online-applications/applicationDetails.do?activeTab=summary&amp;keyVal=ZZZY1YOITV308</t>
  </si>
  <si>
    <t>S/1224/18/FL</t>
  </si>
  <si>
    <t>https://applications.greatercambridgeplanning.org/online-applications/applicationDetails.do?activeTab=summary&amp;keyVal=ZZZY1MOITV039</t>
  </si>
  <si>
    <t>https://applications.greatercambridgeplanning.org/online-applications/applicationDetails.do?activeTab=summary&amp;keyVal=ZZZY1KOITV596</t>
  </si>
  <si>
    <t>https://applications.greatercambridgeplanning.org/online-applications/applicationDetails.do?activeTab=summary&amp;keyVal=ZZZY1MOITV707</t>
  </si>
  <si>
    <t>https://applications.greatercambridgeplanning.org/online-applications/applicationDetails.do?activeTab=summary&amp;keyVal=ZZZY1MOITV881</t>
  </si>
  <si>
    <t>S/0241/18/FL</t>
  </si>
  <si>
    <t>S/1502/17/FL</t>
  </si>
  <si>
    <t>https://applications.greatercambridgeplanning.org/online-applications/applicationDetails.do?activeTab=summary&amp;keyVal=ZZZY1QOITV107</t>
  </si>
  <si>
    <t>https://applications.greatercambridgeplanning.org/online-applications/applicationDetails.do?activeTab=summary&amp;keyVal=ZZZY1KOITV861</t>
  </si>
  <si>
    <t>https://applications.greatercambridgeplanning.org/online-applications/applicationDetails.do?activeTab=summary&amp;keyVal=ZZZY1LOITV709</t>
  </si>
  <si>
    <t>S/1590/18/FL</t>
  </si>
  <si>
    <t>S/3404/17/FL</t>
  </si>
  <si>
    <t>https://applications.greatercambridgeplanning.org/online-applications/applicationDetails.do?activeTab=summary&amp;keyVal=ZZZY1OOITV766</t>
  </si>
  <si>
    <t>https://applications.greatercambridgeplanning.org/online-applications/applicationDetails.do?activeTab=summary&amp;keyVal=ZZZY1KOITV606</t>
  </si>
  <si>
    <t>https://applications.greatercambridgeplanning.org/online-applications/applicationDetails.do?activeTab=summary&amp;keyVal=ZZZY1LOITV261</t>
  </si>
  <si>
    <t>S/3755/18/FL</t>
  </si>
  <si>
    <t>https://applications.greatercambridgeplanning.org/online-applications/applicationDetails.do?activeTab=summary&amp;keyVal=ZZZY1JOITV268</t>
  </si>
  <si>
    <t>https://applications.greatercambridgeplanning.org/online-applications/applicationDetails.do?activeTab=summary&amp;keyVal=ZZZY1JOITV159</t>
  </si>
  <si>
    <t>https://applications.greatercambridgeplanning.org/online-applications/applicationDetails.do?activeTab=summary&amp;keyVal=ZZZY1KOITV061</t>
  </si>
  <si>
    <t>https://applications.greatercambridgeplanning.org/online-applications/applicationDetails.do?activeTab=summary&amp;keyVal=ZZZY1JOITV113</t>
  </si>
  <si>
    <t>https://applications.greatercambridgeplanning.org/online-applications/applicationDetails.do?activeTab=summary&amp;keyVal=ZZZY1IOITV372</t>
  </si>
  <si>
    <t>https://applications.greatercambridgeplanning.org/online-applications/applicationDetails.do?activeTab=summary&amp;keyVal=ZZZY1IOITV176</t>
  </si>
  <si>
    <t>https://applications.greatercambridgeplanning.org/online-applications/applicationDetails.do?activeTab=summary&amp;keyVal=ZZZY1IOITV749</t>
  </si>
  <si>
    <t>https://applications.greatercambridgeplanning.org/online-applications/applicationDetails.do?activeTab=summary&amp;keyVal=ZZZY1IOITV017</t>
  </si>
  <si>
    <t>S/0601/19/FL</t>
  </si>
  <si>
    <t>https://applications.greatercambridgeplanning.org/online-applications/applicationDetails.do?activeTab=summary&amp;keyVal=ZZZY1HOITV643</t>
  </si>
  <si>
    <t>S/2424/18/FL</t>
  </si>
  <si>
    <t>https://applications.greatercambridgeplanning.org/online-applications/applicationDetails.do?activeTab=summary&amp;keyVal=ZZZY1KOITV722</t>
  </si>
  <si>
    <t>S/3865/17/FL</t>
  </si>
  <si>
    <t>https://applications.greatercambridgeplanning.org/online-applications/applicationDetails.do?activeTab=summary&amp;keyVal=ZZZY1NOITV828</t>
  </si>
  <si>
    <t>S/0736/19/OL</t>
  </si>
  <si>
    <t>https://applications.greatercambridgeplanning.org/online-applications/applicationDetails.do?activeTab=summary&amp;keyVal=ZZZY1HOITV459</t>
  </si>
  <si>
    <t>S/1463/19/FL</t>
  </si>
  <si>
    <t>https://applications.greatercambridgeplanning.org/online-applications/applicationDetails.do?activeTab=summary&amp;keyVal=ZZZY1GOITV677</t>
  </si>
  <si>
    <t>S/3261/18/FL</t>
  </si>
  <si>
    <t>https://applications.greatercambridgeplanning.org/online-applications/applicationDetails.do?activeTab=summary&amp;keyVal=ZZZY1JOITV761</t>
  </si>
  <si>
    <t>S/2175/19/FL</t>
  </si>
  <si>
    <t>https://applications.greatercambridgeplanning.org/online-applications/applicationDetails.do?activeTab=summary&amp;keyVal=ZZZY1FOITV958</t>
  </si>
  <si>
    <t>S/1502/19/FL</t>
  </si>
  <si>
    <t>https://applications.greatercambridgeplanning.org/online-applications/applicationDetails.do?activeTab=summary&amp;keyVal=ZZZY1GOITV858</t>
  </si>
  <si>
    <t>S/2010/17/OL</t>
  </si>
  <si>
    <t>https://applications.greatercambridgeplanning.org/online-applications/applicationDetails.do?activeTab=summary&amp;keyVal=ZZZY1POITV574</t>
  </si>
  <si>
    <t>https://applications.greatercambridgeplanning.org/online-applications/applicationDetails.do?activeTab=summary&amp;keyVal=ZZZY1GOITV820</t>
  </si>
  <si>
    <t>S/1427/19/RM</t>
  </si>
  <si>
    <t>S/2754/19/FL</t>
  </si>
  <si>
    <t>https://applications.greatercambridgeplanning.org/online-applications/applicationDetails.do?activeTab=summary&amp;keyVal=ZZZY1FOITV709</t>
  </si>
  <si>
    <t>S/1877/19/RM</t>
  </si>
  <si>
    <t>https://applications.greatercambridgeplanning.org/online-applications/applicationDetails.do?activeTab=summary&amp;keyVal=ZZZY1GOITV262</t>
  </si>
  <si>
    <t>S/0588/19/RM</t>
  </si>
  <si>
    <t>https://applications.greatercambridgeplanning.org/online-applications/applicationDetails.do?activeTab=summary&amp;keyVal=ZZZY1HOITV611</t>
  </si>
  <si>
    <t>S/1781/19/FL</t>
  </si>
  <si>
    <t>https://applications.greatercambridgeplanning.org/online-applications/applicationDetails.do?activeTab=summary&amp;keyVal=ZZZY1GOITV363</t>
  </si>
  <si>
    <t>https://applications.greatercambridgeplanning.org/online-applications/applicationDetails.do?activeTab=summary&amp;keyVal=ZZZY1QOITV905</t>
  </si>
  <si>
    <t>S/1320/16/FL</t>
  </si>
  <si>
    <t>https://applications.greatercambridgeplanning.org/online-applications/applicationDetails.do?activeTab=summary&amp;keyVal=ZZZY1TOITV888</t>
  </si>
  <si>
    <t>S/2557/19/FL</t>
  </si>
  <si>
    <t>https://applications.greatercambridgeplanning.org/online-applications/applicationDetails.do?activeTab=summary&amp;keyVal=ZZZY1FOITV594</t>
  </si>
  <si>
    <t>https://applications.greatercambridgeplanning.org/online-applications/applicationDetails.do?activeTab=summary&amp;keyVal=ZZZY1FOITV784</t>
  </si>
  <si>
    <t>S/2678/19/FL</t>
  </si>
  <si>
    <t>S/2695/19/RM</t>
  </si>
  <si>
    <t>https://applications.greatercambridgeplanning.org/online-applications/applicationDetails.do?activeTab=summary&amp;keyVal=ZZZY1FOITV442</t>
  </si>
  <si>
    <t>S/2762/19/FL</t>
  </si>
  <si>
    <t>https://applications.greatercambridgeplanning.org/online-applications/applicationDetails.do?activeTab=summary&amp;keyVal=ZZZY1FOITV378</t>
  </si>
  <si>
    <t>S/3703/19/FL</t>
  </si>
  <si>
    <t>https://applications.greatercambridgeplanning.org/online-applications/applicationDetails.do?activeTab=summary&amp;keyVal=ZZZY1FOITV005</t>
  </si>
  <si>
    <t>S/1793/19/FL</t>
  </si>
  <si>
    <t>https://applications.greatercambridgeplanning.org/online-applications/applicationDetails.do?activeTab=summary&amp;keyVal=ZZZY1GOITV378</t>
  </si>
  <si>
    <t>S/0163/18/FL</t>
  </si>
  <si>
    <t>https://applications.greatercambridgeplanning.org/online-applications/applicationDetails.do?activeTab=summary&amp;keyVal=ZZZY1NOITV004</t>
  </si>
  <si>
    <t>S/4399/19/FL</t>
  </si>
  <si>
    <t>https://applications.greatercambridgeplanning.org/online-applications/applicationDetails.do?activeTab=summary&amp;keyVal=ZZZY1DOITV767</t>
  </si>
  <si>
    <t>S/2682/13/OL</t>
  </si>
  <si>
    <t>https://applications.greatercambridgeplanning.org/online-applications/applicationDetails.do?activeTab=summary&amp;keyVal=ZZZY21OITV730</t>
  </si>
  <si>
    <t>https://applications.greatercambridgeplanning.org/online-applications/applicationDetails.do?activeTab=summary&amp;keyVal=ZZZY1UOITV291</t>
  </si>
  <si>
    <t>19/1389/TDAMIN</t>
  </si>
  <si>
    <t>technical details consent</t>
  </si>
  <si>
    <t>Cambridge And Huntingdon Health Authority 18 Vinery Road Cambridge Cambridgeshire CB1 3DX</t>
  </si>
  <si>
    <t>Cambridge City Council</t>
  </si>
  <si>
    <t>http://opendatacommunities.org/id/district-council/cambridge</t>
  </si>
  <si>
    <t>18/1671/FUL</t>
  </si>
  <si>
    <t>unknown onwership</t>
  </si>
  <si>
    <t>83 - 87 Babraham Road Cambridge Cambridgeshire CB2 4DD</t>
  </si>
  <si>
    <t>19/0698/FUL</t>
  </si>
  <si>
    <t>25A Mowbray Road Cambridge CB1 7SR</t>
  </si>
  <si>
    <t>19/0300/FUL</t>
  </si>
  <si>
    <t>64 Maids Causeway Cambridge Cambridgeshire CB5 8DD</t>
  </si>
  <si>
    <t>19/0718/REM</t>
  </si>
  <si>
    <t>295 - 301 Histon Road Cambridge Cambridgeshire CB4 3NF</t>
  </si>
  <si>
    <t>Essex House 71 Regent Street Cambridge Cambridgeshire</t>
  </si>
  <si>
    <t>19/0242/FUL</t>
  </si>
  <si>
    <t>18 Chesterton Road Cambridge Cambridgeshire</t>
  </si>
  <si>
    <t>19/1034/FUL</t>
  </si>
  <si>
    <t xml:space="preserve">66-80B Colville Road Cambridge Cambridgeshire CB1 9EJ </t>
  </si>
  <si>
    <t>19/0560/FUL</t>
  </si>
  <si>
    <t xml:space="preserve">Land Rear Of 5-17 New Square Cambridge Cambridgeshire CB1 1EY </t>
  </si>
  <si>
    <t>18/0090/FUL</t>
  </si>
  <si>
    <t xml:space="preserve">63 New Street Cambridge CB1 2QT </t>
  </si>
  <si>
    <t>19/0199/FUL</t>
  </si>
  <si>
    <t xml:space="preserve">220 Milton Road Cambridge CB4 1LQ </t>
  </si>
  <si>
    <t>18/1703/FUL</t>
  </si>
  <si>
    <t xml:space="preserve">25-27 High Street Chesterton Cambridge CB4 1NQ </t>
  </si>
  <si>
    <t>19/0288/FUL</t>
  </si>
  <si>
    <t xml:space="preserve">Development Land At 75 Cromwell Road Cambridge Cambridgeshire </t>
  </si>
  <si>
    <t>18/1993/FUL</t>
  </si>
  <si>
    <t xml:space="preserve">Land Between 21 And 29 Barton Road (including 27 Barton Road And Croft Gardens). </t>
  </si>
  <si>
    <t>19/0819/OUT</t>
  </si>
  <si>
    <t>outline planning premission</t>
  </si>
  <si>
    <t xml:space="preserve">51 - 55 Elizabeth Way Cambridge Cambridgeshire CB4 1DB </t>
  </si>
  <si>
    <t>19/0261/FUL</t>
  </si>
  <si>
    <t xml:space="preserve">74-82 Akeman Street Cambridge Cambridgeshire CB4 3HG </t>
  </si>
  <si>
    <t>19/0421/FUL</t>
  </si>
  <si>
    <t xml:space="preserve">Warkworth Lodge Warkworth Terrace Cambridge Cambridgeshire CB1 1EG </t>
  </si>
  <si>
    <t>18/0806/FUL</t>
  </si>
  <si>
    <t xml:space="preserve">Mill Road Depot Mill Road Cambridge CB1 2AZ </t>
  </si>
  <si>
    <t>18/1826/FUL</t>
  </si>
  <si>
    <t xml:space="preserve">43 - 47 Water Street Cambridge Cambridgeshire CB4 1NZ </t>
  </si>
  <si>
    <t>19/0767/B1C3</t>
  </si>
  <si>
    <t xml:space="preserve">Chartwell House 620 - 622 Newmarket Road Cambridge Cambridgeshire CB5 8LP </t>
  </si>
  <si>
    <t>18/1470/FUL</t>
  </si>
  <si>
    <t xml:space="preserve">9-10A Ventress Close Cambridge Cambridgeshire CB1 8QX </t>
  </si>
  <si>
    <t>18/1807/FUL</t>
  </si>
  <si>
    <t xml:space="preserve">India House 31 Newnham Road Cambridge Cambridgeshire CB3 9EY </t>
  </si>
  <si>
    <t>19/0248/FUL</t>
  </si>
  <si>
    <t xml:space="preserve">Meadowcroft House 16 Trumpington Road Cambridge CB2 8EX </t>
  </si>
  <si>
    <t>18/1684/FUL</t>
  </si>
  <si>
    <t xml:space="preserve">Carlyle Lodge 71A Chesterton Road Cambridge CB4 3AN </t>
  </si>
  <si>
    <t>18/0907/FUL</t>
  </si>
  <si>
    <t xml:space="preserve">50 St Stephens Place And 51 Canterbury Street Cambridge CB3 0JE </t>
  </si>
  <si>
    <t>18/1637/FUL</t>
  </si>
  <si>
    <t>1 Grosvenor Court Cambridge CB3 0HU</t>
  </si>
  <si>
    <t>18/1150/FUL</t>
  </si>
  <si>
    <t>31 Barton Road Cambridge CB3 9LB</t>
  </si>
  <si>
    <t>18/1451/B1C3</t>
  </si>
  <si>
    <t xml:space="preserve">National Institute Of Agricultural Botany Huntingdon Road Cambridge Cambridgeshire CB3 0LE </t>
  </si>
  <si>
    <t>C/LocalPlan/R8</t>
  </si>
  <si>
    <t>149 Cherry Hinton Road and Telephone Exchange, Coleridge Road</t>
  </si>
  <si>
    <t>C/LocalPlan/R6</t>
  </si>
  <si>
    <t>636-656 Newmarket Road, Holy Cross Church Hall, East Barnwell Community Centre and Meadowlands, Newmarket Road</t>
  </si>
  <si>
    <t>C/LocalPlan/R5</t>
  </si>
  <si>
    <t>Camfields Resource Centre and Oil Depot 137-139 Ditton Walk</t>
  </si>
  <si>
    <t>C/LocalPlan/R47 | 18/0481/OUT</t>
  </si>
  <si>
    <t>Cambridge East Land North of Cherry Hinton</t>
  </si>
  <si>
    <t>C/LocalPlan/R21</t>
  </si>
  <si>
    <t>315-349 Mill Road and Brookfields</t>
  </si>
  <si>
    <t>C/LocalPlan/R16</t>
  </si>
  <si>
    <t>Cambridge Professional Development Centre, Foster Road</t>
  </si>
  <si>
    <t>C/LocalPlan/R14</t>
  </si>
  <si>
    <t>British Telecom, Long Road</t>
  </si>
  <si>
    <t>C/LocalPlan/R11</t>
  </si>
  <si>
    <t>Horizon Resource Centre, 285 Coldham's Lane</t>
  </si>
  <si>
    <t>C/LocalPlan/M5</t>
  </si>
  <si>
    <t>82-88 Hills Road and 57-63 Bateman Street</t>
  </si>
  <si>
    <t>C/LocalPlan/M2</t>
  </si>
  <si>
    <t>Clifton Road Area</t>
  </si>
  <si>
    <t>18/1365/B1C3</t>
  </si>
  <si>
    <t>23, Tenison Road, CAMBRIDGE, CB1 2DG</t>
  </si>
  <si>
    <t>18/0765/FUL</t>
  </si>
  <si>
    <t>Garage Block, Markham Close, CAMBRIDGE, CB4 2PX</t>
  </si>
  <si>
    <t>18/0768/FUL</t>
  </si>
  <si>
    <t>21-25, Fitzwilliam Road, CAMBRIDGE, CB2 8BN</t>
  </si>
  <si>
    <t>54 - 58, Chesterton Road, CAMBRIDGE, CB4 1EW</t>
  </si>
  <si>
    <t>17/1272/FUL</t>
  </si>
  <si>
    <t>Land At 300 - 314, Coldhams Lane, CAMBRIDGE, CB1 3HN</t>
  </si>
  <si>
    <t>17/0970/FUL</t>
  </si>
  <si>
    <t>St Regis And 108 Chesterton Road, St Regis House 47 Hamilton Road, St. Regis, CAMBRIDGE, CB4 1BY</t>
  </si>
  <si>
    <t>17/1757/FUL</t>
  </si>
  <si>
    <t>283, Queen Ediths Way, CAMBRIDGE, CB1 9NH</t>
  </si>
  <si>
    <t>17/1615/FUL</t>
  </si>
  <si>
    <t>156-158, Mowbray Road, CAMBRIDGE, CB1 7TG</t>
  </si>
  <si>
    <t>15/1759/FUL</t>
  </si>
  <si>
    <t>Murdoch House 40 - 44 Station Road And Remains Of Former Silo Associated With Fosters Mill Cambridge Cambridgeshire CB1 2JH</t>
  </si>
  <si>
    <t>17/1626/FUL</t>
  </si>
  <si>
    <t>130, Queen Ediths Way, CAMBRIDGE, CB1 8NW</t>
  </si>
  <si>
    <t>17/1527/FUL</t>
  </si>
  <si>
    <t>Cambridge Carpets, 213, Mill Road, CAMBRIDGE, CB1 3BE</t>
  </si>
  <si>
    <t>15/1020/FUL</t>
  </si>
  <si>
    <t>5, Abbey Gardens Ditton Walk, CAMBRIDGE, CB5 8EH</t>
  </si>
  <si>
    <t>17/1282/FUL</t>
  </si>
  <si>
    <t>339, Milton Road, CAMBRIDGE, CB4 1XL</t>
  </si>
  <si>
    <t>17/0826/FUL</t>
  </si>
  <si>
    <t>2, Barrow Road, CAMBRIDGE, CB2 8AS</t>
  </si>
  <si>
    <t>17/0172/FUL</t>
  </si>
  <si>
    <t>36, Madingley Road, CAMBRIDGE, CB3 0EX</t>
  </si>
  <si>
    <t>17/0927/FUL</t>
  </si>
  <si>
    <t>Jenny Wren, St. Kilda Avenue, CAMBRIDGE, CB4 2QA</t>
  </si>
  <si>
    <t>14/1905/FUL</t>
  </si>
  <si>
    <t>64-68, Newmarket Road, CAMBRIDGE, CB5 8DZ</t>
  </si>
  <si>
    <t>17/1023/FUL</t>
  </si>
  <si>
    <t>207, Green End Road, CAMBRIDGE, CB4 1RJ</t>
  </si>
  <si>
    <t>16/0617/FUL</t>
  </si>
  <si>
    <t>Haling House, Fen Road, CAMBRIDGE, CB4 1UN</t>
  </si>
  <si>
    <t>17/0265/FUL</t>
  </si>
  <si>
    <t>23 And 25, Hills Road, CAMBRIDGE, CB2 1NW</t>
  </si>
  <si>
    <t>16/1864/FUL</t>
  </si>
  <si>
    <t>St. Edmund's College, CAMBRIDGE, CB3 0BN</t>
  </si>
  <si>
    <t>16/2248/FUL</t>
  </si>
  <si>
    <t>174, Hills Road, CAMBRIDGE, CB2 8PQ</t>
  </si>
  <si>
    <t>16/2249/FUL</t>
  </si>
  <si>
    <t>56, Elizabeth Way, CAMBRIDGE, CB4 1EE</t>
  </si>
  <si>
    <t>16/1970/FUL</t>
  </si>
  <si>
    <t>1, Leys Road, CAMBRIDGE, CB4 2AP</t>
  </si>
  <si>
    <t>15/1164/B1C3</t>
  </si>
  <si>
    <t>5, Brooklands Avenue, CAMBRIDGE, CB2 8BB</t>
  </si>
  <si>
    <t>11/0073/REM</t>
  </si>
  <si>
    <t>MONSANTO, MARIS LANE, CAMBRIDGE, CAMBRIDGESHIRE, CB2 2LQ</t>
  </si>
  <si>
    <t>Land off, De Freville Avenue/, SANDY LANE, CAMBRIDGE</t>
  </si>
  <si>
    <t>Sorrento Hotel 190 - 196, Cherry Hinton Road, Cambridge, CB1</t>
  </si>
  <si>
    <t>06/0552/FUL</t>
  </si>
  <si>
    <t>Betjeman House Broadcasting House Botanic House and Public Houses at 106 -108, Hills Road, Cambridge, CB2</t>
  </si>
  <si>
    <t>https://www.cambridge.gov.uk/media/7031/bfs-clp18_alloc_r4.pdf</t>
  </si>
  <si>
    <t>Housing allocation at, Henry Giles House, Chesterton Road, Cambridge, CB4</t>
  </si>
  <si>
    <t>Housing allocation at, 379--381 Milton Road, Cambridge, CB4</t>
  </si>
  <si>
    <t>Housing allocation at, The Paddocks Trading Estate, Cherry Hinton Road, Cambridge, CB1</t>
  </si>
  <si>
    <t>Housing allocation at, Willowcroft, Histon Road, Cambridge, CB4</t>
  </si>
  <si>
    <t>Housing Allocation, Land at Parkside Police Station and Fire and Rescue Station, Parkside, Cambridge, CB1</t>
  </si>
  <si>
    <t>Housing Allocation, Land at Travis Perkins, Devonshire Road, Cambridge, CB1</t>
  </si>
  <si>
    <t>05/1329/FUL | 12/1506/FUL</t>
  </si>
  <si>
    <t>17/2157/FUL | 19/1214/FUL</t>
  </si>
  <si>
    <t>S/1692/14/FL - Demolition of existing bungalow &amp; outbuildings &amp; replacement with new dwelling, closure of existing access from the A505, new access onto B1368 &amp; associated bunding &amp; landscaping.</t>
  </si>
  <si>
    <t>S/3507/16/FL - Demolition of outbuildings and erection of two dwellings with garages (accessed from The Drift)</t>
  </si>
  <si>
    <t>S/1075/17/FL - Proposed replacement dwelling and garage and demolition of existing host house and associated outbuildings.</t>
  </si>
  <si>
    <t>S/1331/17/FL - Demolition of existing 3 bed dwelling and erection two detached replacement dwellings</t>
  </si>
  <si>
    <t>S/3529/16/OL - Erection of 6 dwellings with associated access and car parking</t>
  </si>
  <si>
    <t xml:space="preserve">S/2697/17/FL - Redevelopment of current site to create two 2-bedroom flats and new dental surgery
</t>
  </si>
  <si>
    <t>S/3273/16/OL - Proposed extension to shop, reconfigured hand car wash and 2 new employee flats</t>
  </si>
  <si>
    <t>S/1994/18/FL - New 1.5 storey house plus separate garage in the garden of Church Farm</t>
  </si>
  <si>
    <t>S/1615/18/FL - Development of a 5 bedroom dwelling with a new driveway, external amenity spaces, landscaping, garage and access arrangements. Demolition of existing side extension and removal of window</t>
  </si>
  <si>
    <t>S/0746/15/OL - Redevelopment of site for residential use (outline planning application, all matters reserved).</t>
  </si>
  <si>
    <t>S/1224/18/FL - Demolition of existing outbuildings and construction of 5 dwellings and associated parking and amenity space</t>
  </si>
  <si>
    <t>S/2559/18/FL - Proposed change of use of former golf club house to a singular residential dwelling at Malton Lane</t>
  </si>
  <si>
    <t>S/0793/18/FL - Demolition of existing dwelling and construction of 7 dwellings</t>
  </si>
  <si>
    <t>S/1502/17/FL - Demolition of existing factory building and office, and construction of 22no. dwellings with associated landscaping.</t>
  </si>
  <si>
    <t>S/2175/18/FL - Total demolition of existing dwelling and replacing with 3 no. two bed apartments, 2 no. one bed apartments and associated works</t>
  </si>
  <si>
    <t>S/3404/17/FL - Clearance of the site and erection of a new social club (Sui Generis use) comprising 267 m2 floorspace (GEA), associated car parking and cycle parking spaces together with 10 residential flats (comprising seven two-bedroom units and three one-bedroom unit</t>
  </si>
  <si>
    <t>S/2454/18/FL - Demolition of numbers 1 and 3 Pembroke Way and replacement with two houses, two flats and one bungalow with associated car parking amenity space and landscaping</t>
  </si>
  <si>
    <t>S/2434/18/FL - Erection of one detached house with detached garage incorporating bin/cycle storage, 1.8m high brick wall boundary treatment served by existing vehicle access via pub car park following demolition of shed</t>
  </si>
  <si>
    <t>S/3755/18/FL - Construction of one dwelling</t>
  </si>
  <si>
    <t>S/4194/18/FL - Demolition of 4 existing flats and outbuildings and construction of four semi detached dwellings</t>
  </si>
  <si>
    <t>S/3280/18/FL - Demolition of existing dwellings and erection of two new dwellings</t>
  </si>
  <si>
    <t xml:space="preserve">S/4331/18/OL - Outline planning permission for demolition of existing house and construction of 3 new houses with all matters reserved apart from Access. (Application for renewal of Outline Planning Permission Reference S/0844/15/OL) </t>
  </si>
  <si>
    <t xml:space="preserve">S/4707/18/FL - Change of use of 2no. units of short-term holiday let accommodation to 1no. dwellinghouse 
</t>
  </si>
  <si>
    <t xml:space="preserve">S/4528/18/FL - Change of Use from Former Gowings Yard to Residential use comprising of Demolition of existing outbuildings and construction of 4No. New Dwellings and associated access's including dropped curbs and new landscaping </t>
  </si>
  <si>
    <t>S/0193/19/FL - Construction of 9 dwellings and new access</t>
  </si>
  <si>
    <t>S/0601/19/FL - Change of use of redundant building to a dwelling to include associated operational development and landscaping</t>
  </si>
  <si>
    <t>S/2424/18/FL - Erection of 22 dwellings together with associated open space, landscaping, highway, and drainage infrastructure works</t>
  </si>
  <si>
    <t>S/3865/17/FL - Demolition of existing buildings and redevelopment for a 345 sqm convenience store, 10 apartments and 6 houses, together with associated car and cycle parking and landscaping.</t>
  </si>
  <si>
    <t>S/0736/19/OL - Outline application for the erection of three dwellings with all matters reserved except for access and scale</t>
  </si>
  <si>
    <t xml:space="preserve">S/1463/19/FL - Demolition of detached house and the construction of a new two storey dwellinghouse with detached garage and hobby room. </t>
  </si>
  <si>
    <t>S/3261/18/FL - Proposed replacement dwelling with covered parking/store</t>
  </si>
  <si>
    <t xml:space="preserve">S/2175/19/FL - Demolition of existing stables/storage. Erection of dwelling and detached garage. Removal of mobile home post completion. </t>
  </si>
  <si>
    <t>S/1502/19/FL - Erection of new dwelling following demolition of existing dwelling and outbuildings</t>
  </si>
  <si>
    <t>S/2010/17/OL - Erection of 32 flats (including 4 live-work units) including 40% affordable dwellings with access road, parking and amenity space; appearance and landscaping reserved.</t>
  </si>
  <si>
    <t>S/2754/19/FL - Demolition of existing garage blocks and erection of a terrace, pair of semi-detached and detached two bedroom dwellings at Macaulay Avenue, Great Shelford.</t>
  </si>
  <si>
    <t>S/1877/19/RM - Approval of matters reserved for appearance, landscaping, layout and scale following outline planning permission S/2224/16/OL for the erection of up to 10 residential units, including affordable housing provision, public open space and associated access, infrastructure and landscaping.</t>
  </si>
  <si>
    <t>S/0588/19/RM - Approval of matters reserved for Appearance, Landscaping, Layout and Scale following Outline planning permission S/2966/15/OL for the erection of two bungalows to replace existing mobile homes.</t>
  </si>
  <si>
    <t>S/1781/19/FL - Demolition of 150 Cambridge Road and replacing with 5 no. flats</t>
  </si>
  <si>
    <t>S/1320/16/FL - Demolition of existing dwelling and erection of 5,2 bedroom bungalows.</t>
  </si>
  <si>
    <t>S/2557/19/FL - Erection of a detached two-storey house and detached double garage following demolition of the existing two-storey dwelling , garaging and removal of the pool at the rear</t>
  </si>
  <si>
    <t>S/2678/19/FL - Erection of 3 bed detached dwellinghouse</t>
  </si>
  <si>
    <t>S/2695/19/RM - Approval of matters reserved for appearance, landscaping, layout and scale following outline planning permission S/2338/18/OL to demolish No. 59-61 London Road, Stapleford and replace with 4No. detached properties and provide new gated access with all matters reserved</t>
  </si>
  <si>
    <t>S/2762/19/FL - 1 No dwelling following demolition of existing, 1 No annexe following demolition of existing, 3 bay garage. Alterations to access and associated provision of hardstanding.</t>
  </si>
  <si>
    <t>S/3703/19/FL - Demolition of B8 unit and the erection of 9 residential units</t>
  </si>
  <si>
    <t>S/1793/19/FL - Extension and refurbishment of existing ground floor commercial/retail units (Units 1-4) comprising A1 (shops), A2 (Professional and Financial Services) and A3 (Restaurants and Cafes), Hot food takeaways (A5) and D1 (Non-residential institutions) - in the alternative, together with replacement shopfronts, retention of a library (Use Class D1) within a new reconfigured unit, and the rebuilding of the existing convenience store - Use Class A1 (Shop) and ancillary takeaway use and the provision of 9 residential one bed apartments above (following part demolition of the existing building) and the reconfiguration of the established car park, cycle parking and landscaping and associated infrastucture works.</t>
  </si>
  <si>
    <t>S/0163/18/FL - The demolition of an existing sales/workshop building and the construction of a two and three storey development, containing 14 self-contained one and two bedroom apartments. The provision of landscaped parking areas and amenity spaces, with integral cycle and bin storage.</t>
  </si>
  <si>
    <t>S/4399/19/FL - Demolition of the existing dwellinghouse and garage. Erection of 8 new residential dwellings and work to six TPO trees.</t>
  </si>
  <si>
    <t>Northstowe Phase 3 - Land at, Oakington Barracks, Rampton Road, Longstanton, Cambridge, CB4</t>
  </si>
  <si>
    <t>Northstowe Phase 2 - Bar Farm, Bar Road, Longstanton, CAMBRIDGE, CB24 3DX</t>
  </si>
  <si>
    <t>C/LocalPlan/R7</t>
  </si>
  <si>
    <t>C/LocalPlan/R9</t>
  </si>
  <si>
    <t>C/LocalPlan/M4</t>
  </si>
  <si>
    <t>C/LocalPlan/M1</t>
  </si>
  <si>
    <t>C/LocalPlan/R4</t>
  </si>
  <si>
    <t>Site Reference</t>
  </si>
  <si>
    <t>Former Site Reference - 18SC0014 | S/0331/15/FL - Erection of ten dwellings &amp; garages, following demolition of existing dwelling. Associated renovation of barn, and removal of redundant and dilapidated outbuildings</t>
  </si>
  <si>
    <t xml:space="preserve">Former Site Reference - 17SC0008a | S/0670/17/OL - Outline planning application for up to 203 dwellings including affordable housing and land for community provision with access and associated works, open space and landscaping, following the demolition of existing buildings on site. </t>
  </si>
  <si>
    <t>Former Site Reference - 18SC0002 | S/0671/17/FL - Erection of 35 one and two bed residential apartments (following demolition of existing buildings) together with partially below ground car parking, cycle provision, hard and soft landscape and associated infrastructure</t>
  </si>
  <si>
    <t>Former Site Reference - 18SC0018 | S/0851/16/FL - Development of 40 residential dwellings across two sites comprising: 6, two storey houses and 27 apartments in 3 and 4 storey blocks, 47 car parking spaces and associated landscaping including the retention of part of the bund and provision of a play area</t>
  </si>
  <si>
    <t>Former Site Reference - 17SC0031 | S/2068/15/OL - Outline application for the demolition of existing industrial and office units and 5 dwellings and the erection of up to 90 dwellings, together with associated garaging, parking, public open space, landscaping, access, highways drainage and infrastructure</t>
  </si>
  <si>
    <t>Former Site Reference - 18SC0027 | S/2894/17/FL - Pair of replacement dwellings including new access</t>
  </si>
  <si>
    <t>Former Site Reference - 17SC0022 | S/2935/15/FL - Extension to and change of use of existing self-catering holiday accommodation unit to residential dwelling with new cart lodge and alterations and extension to the existing dwelling</t>
  </si>
  <si>
    <t xml:space="preserve">Former Site Reference - 18SC0009 | S/4426/17/FL - Demolition of existing house and erection of one replacement dwelling and two new dwellings  
</t>
  </si>
  <si>
    <t>Former Site Reference - 18SC0030 | S/4477/17/FL - Demolition of an existing dwelling and replacement with a six-bedroom dwelling, construction of an additional new five-bedroom dwelling, demolition of various outbuildings, construction of two detached garages and new outbuildings, replacement of main gat</t>
  </si>
  <si>
    <t>Former Site Reference - 18SC0031 | S/4579/17/FL - Demolition of Existing Dwelling and Industrial Buildings and Erection of 2 x 3 bed Bungalows and Associated Garages and Alteration of Access</t>
  </si>
  <si>
    <t>https://www.scambs.gov.uk/planning/local-plan-and-neighbourhood-planning/the-adopted-development-plan/south-cambridgeshire-local-plan-2018/</t>
  </si>
  <si>
    <t>https://www.scambs.gov.uk/planning/local-plan-and-neighbourhood-planning/the-adopted-development-plan/northstowe-area-action-plan-aap/</t>
  </si>
  <si>
    <t>Bourn Airfield New Village (Policy SS/7)</t>
  </si>
  <si>
    <t>C/LocalPlan/R2</t>
  </si>
  <si>
    <t>19/1637/B1C3 | 20/1957/FUL</t>
  </si>
  <si>
    <t>05/1329/FUL | 12/1506/FUL | Construction of 1no 3 bed flat, 5no 2 bed flats, 6no 1 bed flats and 4 no 3 bed houses to replace existing building</t>
  </si>
  <si>
    <t xml:space="preserve">11/0073/REM | Submission of reserved matters (access, appearance, landscaping, layout and scale) for 163 dwellings to north east part (Phase 1) of Trumpington Meadows pursuant to outline application 08/0048/OUT.
</t>
  </si>
  <si>
    <t>14/1905/FUL | Demolition of existing buildings and erection of a mixed used development comprising 84 dwellings, circa 152m2 A1-A3 commercial space, and associated access, car and cycle parking, and public realm enhancement</t>
  </si>
  <si>
    <t>15/1020/FUL | Erection of 8No. 4Bed semi detached dwellings, 2No. 4Bed detached dwellings, 3No. 3Bed detached dwellings and 1No. 2Bed detached dwelling with associated car parking, access and landscaping (following expiry of planning permission 11/0596/FUL).</t>
  </si>
  <si>
    <t>15/1164/B1C3 | Prior approval change of use from B1(a) office to residential (C3) comprising one 2 bed flat and five 1 bed flats</t>
  </si>
  <si>
    <t>16/1864/FUL | Erection of extensions to Norfolk Building for common room, 16 student rooms, college offices and research space, cafe and kitchens; erection of 6 family accommodation units; landscaping and cycle parking following demolition of maisonettes.</t>
  </si>
  <si>
    <t>16/1970/FUL | Erection of detached house and detached two storey annex consisting of four one bed self-contained flats following demolition of existing dwelling and annex.</t>
  </si>
  <si>
    <t>16/2248/FUL | Residential development of 6no. apartments (4no 2bed and 2no 3 bed), along with car and cycle parking, and associated landscaping following the demolition of the existing building</t>
  </si>
  <si>
    <t>16/2249/FUL |  Demolition of existing bungalow and replacement with seven flats (6no 1bed and 1no 2bed)</t>
  </si>
  <si>
    <t>17/0265/FUL | Mixed use development comprising ground floor retail floor space (Use Class A1) with 10 no. residential flats (Use Class C3) on upper floors along with integrated cycle parking following demolition of existing buildings on the site</t>
  </si>
  <si>
    <t>17/0826/FUL |  Demolition of the existing dwelling and construction of a replacement dwelling</t>
  </si>
  <si>
    <t>17/0927/FUL | New building comprising of a Public House at ground floor with nine residential units on the upper floors (two 1xbed units &amp; seven studio units) along with car and cycle parking and associated landscaping following the demolition of the existing buildings</t>
  </si>
  <si>
    <t>17/1023/FUL | Mixed use development, comprising of 2no. hot food takeaways (A5 use) and 7no. flats following demolition of existing buildings</t>
  </si>
  <si>
    <t>17/1282/FUL | Conversion and extension to create four new flats and one studio apartment</t>
  </si>
  <si>
    <t>17/1615/FUL | Proposed Demolition of Existing Dwellings and Outbuildings and Construction of 2x2 Bed Semi Detached Dwellings, 4x1 Bed apartments and 1x2 Bed apartment [Correction; 5x1 Bed] including bin, cycle and landlord store and external works</t>
  </si>
  <si>
    <t>17/1626/FUL | Demolition of existing 2 storey house and replacement with 2 one beds flats and 3 two bed flats in a one and two storey building</t>
  </si>
  <si>
    <t>17/1757/FUL | Residential development comprising 6no 2xbed and 4no 1xbed units with access, car and cycle parking and associated landscaping following demolition of existing dwelling.</t>
  </si>
  <si>
    <t xml:space="preserve">18/0090/FUL | Erection of a residential development containing ten flats comprising of three 2+bed units, six 1+bed units and one studio unit along with one car parking space and cycle parking following demolition of existing buildings on site. </t>
  </si>
  <si>
    <t>18/0765/FUL | Demolition of existing garages and erection of 5 no. affordable apartments with associated car parking</t>
  </si>
  <si>
    <t>18/0768/FUL | Fourth storey extension to create 1no 3bedroom flat, and 4no 1no bedroom flats and 1no 1bed mews style flat to incorporate bin and bike store</t>
  </si>
  <si>
    <t xml:space="preserve">18/0806/FUL | Residential development containing 14 flats comprising 8 x 2-bed units and 6 x 1-bed units, along with access, car parking and associated landscaping following demolition of the existing buildings. </t>
  </si>
  <si>
    <t>18/0907/FUL | The demolition of an office building and the erection of a development of nine flats.</t>
  </si>
  <si>
    <t>18/1365/B1C3 | Prior Approval notification of proposed change of use from B1(a)(Office) to Class C3 (dwellinghouses) to create 6no. 1xbedroom units</t>
  </si>
  <si>
    <t>18/1451/B1C3 | Prior Approval notification of proposed change of use from B1(a) (offices) to Class C3 (dwellinghouses) to create seventy one flats</t>
  </si>
  <si>
    <t xml:space="preserve">18/1470/FUL | Demolition of existing flats and erection of 12no affordable apartments and 3no affordable dwellings with associated access, car parking and landscaping. </t>
  </si>
  <si>
    <t>18/1637/FUL | Extensions and alterations to Grosvenor Court to provide 8 flats, car parking, covered cycle parking, bin store and new fencing</t>
  </si>
  <si>
    <t>18/1671/FUL | Erection of 4no. flats with associated bin and cycle stores, following demolition of existing bungalows. Erection of a valet building and creation of additional first floor space.</t>
  </si>
  <si>
    <t xml:space="preserve">18/1684/FUL | Conversion and extension of HMO to form seven self-contained flats., and erection of bin and cycle stores. </t>
  </si>
  <si>
    <t xml:space="preserve">18/1703/FUL | Extension and alterations to No.25-27 High Street, erection of new buildings to provide a total of eight new residential units and associated infrastructure and works (following part demolition on all three floors). </t>
  </si>
  <si>
    <t xml:space="preserve">18/1807/FUL | Erection of new building comprising of a single A1 or A3 (in the alternative) unit at ground floor and seven self contained flats above. </t>
  </si>
  <si>
    <t xml:space="preserve">18/1826/FUL | Erection of block containing 9 flats following demolition of existing building. </t>
  </si>
  <si>
    <t>18/1993/FUL | Redevelopment for College accommodation (Comprising 4 new buildings which would provide 60 graduate rooms and 12 x 2 bed and 12 x 1 bed family apartments) and refurbishment and extension of 27 Barton Road, together with associated cycle and car parking and external works following demolition of existing buildings (1-12 Croft Gardens, storage building and garages)</t>
  </si>
  <si>
    <t xml:space="preserve">19/0199/FUL | Extension and conversion of the existing building to create 6no. flats comprising 1 x 3-bedroom units, 1 x 2-bedroom units and 4 x 1-bedroom units along with car and cycle parking and provision of a communal garden following the demolition of the existing studio building. </t>
  </si>
  <si>
    <t>19/0242/FUL | Erection of a mixed use scheme comprising 11 flats and 2 retail units following demolition of existing buildings at 18, 18a, 18b and 18c-d Chesterton Road.</t>
  </si>
  <si>
    <t xml:space="preserve">19/0248/FUL | Erection of a one bed, one person dwelling and relocation of existing refuse store with associated landscaping and parking provision. </t>
  </si>
  <si>
    <t>19/0261/FUL | Erection of 3 no. retail units (2 x use class A1 and 1 x use class A5), 1no. Community Centre (use class D1) and provision of 14 no. dwellings (8 flats and 6 maisonettes) following demolition of existing commercial units and flats).</t>
  </si>
  <si>
    <t xml:space="preserve">19/0288/FUL | Erection of 295 dwellings including 40% affordable housing; a nursery and community facility (D1), access, car and cycle parking, including basement car park, play equipment and landscaping, substation and associated works. </t>
  </si>
  <si>
    <t>19/0300/FUL | Provision of nine self-contained residential units and associated infrastructure and works.</t>
  </si>
  <si>
    <t xml:space="preserve">19/0421/FUL | Change of use of existing office building to provide 6 apartments. Demolition of secondary range and replacement with new two storey extension to provide 2 x two-bed apartments and 1 x one bedroom apartment with bin and bike store. </t>
  </si>
  <si>
    <t xml:space="preserve">19/0560/FUL | Demolition of existing garages, relocation of existing sub-station within the site, and redevelopment to provide 8no. residential dwellings (Use Class C3) with associated infrastructure and landscaping. </t>
  </si>
  <si>
    <t>19/0698/FUL | Conversion and extension of 3 bed detached dwelling into 2 x 2-bed and 3 x 1-bed apartments including a part 3 storey, part 2 storey and part single storey rear extension incorporating balconies on 1st and 2nd floor, extension to roof from hip to gable, conversion of garage to living space and associated alterations. Erection of bin and cycle storage in front garden.</t>
  </si>
  <si>
    <t>19/0718/REM | Reserved matters (layout, scale, appearance and landscaping) for the erection of 27 residential units including affordable dwellings following demolition of existing buildings together with associated infrastructure pursuant to application 15/0519/OUT.</t>
  </si>
  <si>
    <t xml:space="preserve">19/0767/B1C3 | Prior Approval notification of proposed change of use from B1(a) (offices) to Class C3 (dwellinghouses) to create 5x studio apartments and 6x 1-bed units. </t>
  </si>
  <si>
    <t xml:space="preserve">19/0819/OUT | Demolition of 51-55 Elizabeth Way and construction of a new two &amp; a half storey block of flats comprising nine apartments, associated amenity space and cycle parking provision (outline application -layout, scale and access not reserved) </t>
  </si>
  <si>
    <t xml:space="preserve">19/1034/FUL | Demolition of existing flats 66-80b Colville Road and erection of 69 affordable dwellings, including 6 houses and 63 apartments, including resident and public car parking, landscaping and associated works </t>
  </si>
  <si>
    <t>19/1389/TDAMIN | Technical details consent for construction of 9 dwellings and means of access, following demolition of redundant Health Authority offices (pursuant to grant of 19/0769/PIP for Permission in Principle for residential development of 9 dwellings).</t>
  </si>
  <si>
    <t>https://gismaps.scambs.gov.uk/connect/analyst/mobile/#/main?mapcfg=BrownfieldRegister2020&amp;queryTable=/NamedTables/SCDCBrownfieldRegister_2020&amp;queryColumn=Site_Reference&amp;queryValues=S/0163/18/FL</t>
  </si>
  <si>
    <t>https://gismaps.scambs.gov.uk/connect/analyst/mobile/#/main?mapcfg=BrownfieldRegister2020&amp;queryTable=/NamedTables/SCDCBrownfieldRegister_2020&amp;queryColumn=Site_Reference&amp;queryValues=S/0193/19/FL</t>
  </si>
  <si>
    <t>https://gismaps.scambs.gov.uk/connect/analyst/mobile/#/main?mapcfg=BrownfieldRegister2020&amp;queryTable=/NamedTables/SCDCBrownfieldRegister_2020&amp;queryColumn=Site_Reference&amp;queryValues=S/0241/18/FL</t>
  </si>
  <si>
    <t>https://gismaps.scambs.gov.uk/connect/analyst/mobile/#/main?mapcfg=BrownfieldRegister2020&amp;queryTable=/NamedTables/SCDCBrownfieldRegister_2020&amp;queryColumn=Site_Reference&amp;queryValues=S/0331/15/FL</t>
  </si>
  <si>
    <t>https://gismaps.scambs.gov.uk/connect/analyst/mobile/#/main?mapcfg=BrownfieldRegister2020&amp;queryTable=/NamedTables/SCDCBrownfieldRegister_2020&amp;queryColumn=Site_Reference&amp;queryValues=S/0588/19/RM</t>
  </si>
  <si>
    <t>https://gismaps.scambs.gov.uk/connect/analyst/mobile/#/main?mapcfg=BrownfieldRegister2020&amp;queryTable=/NamedTables/SCDCBrownfieldRegister_2020&amp;queryColumn=Site_Reference&amp;queryValues=S/0601/19/FL</t>
  </si>
  <si>
    <t>https://gismaps.scambs.gov.uk/connect/analyst/mobile/#/main?mapcfg=BrownfieldRegister2020&amp;queryTable=/NamedTables/SCDCBrownfieldRegister_2020&amp;queryColumn=Site_Reference&amp;queryValues=S/0670/17/OL</t>
  </si>
  <si>
    <t>https://gismaps.scambs.gov.uk/connect/analyst/mobile/#/main?mapcfg=BrownfieldRegister2020&amp;queryTable=/NamedTables/SCDCBrownfieldRegister_2020&amp;queryColumn=Site_Reference&amp;queryValues=S/0671/17/FL</t>
  </si>
  <si>
    <t>https://gismaps.scambs.gov.uk/connect/analyst/mobile/#/main?mapcfg=BrownfieldRegister2020&amp;queryTable=/NamedTables/SCDCBrownfieldRegister_2020&amp;queryColumn=Site_Reference&amp;queryValues=S/0736/19/OL</t>
  </si>
  <si>
    <t>https://gismaps.scambs.gov.uk/connect/analyst/mobile/#/main?mapcfg=BrownfieldRegister2020&amp;queryTable=/NamedTables/SCDCBrownfieldRegister_2020&amp;queryColumn=Site_Reference&amp;queryValues=S/0746/15/OL</t>
  </si>
  <si>
    <t>https://gismaps.scambs.gov.uk/connect/analyst/mobile/#/main?mapcfg=BrownfieldRegister2020&amp;queryTable=/NamedTables/SCDCBrownfieldRegister_2020&amp;queryColumn=Site_Reference&amp;queryValues=S/0783/17/FL</t>
  </si>
  <si>
    <t>https://gismaps.scambs.gov.uk/connect/analyst/mobile/#/main?mapcfg=BrownfieldRegister2020&amp;queryTable=/NamedTables/SCDCBrownfieldRegister_2020&amp;queryColumn=Site_Reference&amp;queryValues=S/0793/18/FL</t>
  </si>
  <si>
    <t>https://gismaps.scambs.gov.uk/connect/analyst/mobile/#/main?mapcfg=BrownfieldRegister2020&amp;queryTable=/NamedTables/SCDCBrownfieldRegister_2020&amp;queryColumn=Site_Reference&amp;queryValues=S/0851/16/FL</t>
  </si>
  <si>
    <t>https://gismaps.scambs.gov.uk/connect/analyst/mobile/#/main?mapcfg=BrownfieldRegister2020&amp;queryTable=/NamedTables/SCDCBrownfieldRegister_2020&amp;queryColumn=Site_Reference&amp;queryValues=S/1075/17/FL</t>
  </si>
  <si>
    <t>https://gismaps.scambs.gov.uk/connect/analyst/mobile/#/main?mapcfg=BrownfieldRegister2020&amp;queryTable=/NamedTables/SCDCBrownfieldRegister_2020&amp;queryColumn=Site_Reference&amp;queryValues=S/1224/18/FL</t>
  </si>
  <si>
    <t>https://gismaps.scambs.gov.uk/connect/analyst/mobile/#/main?mapcfg=BrownfieldRegister2020&amp;queryTable=/NamedTables/SCDCBrownfieldRegister_2020&amp;queryColumn=Site_Reference&amp;queryValues=S/1250/18/FL</t>
  </si>
  <si>
    <t>https://gismaps.scambs.gov.uk/connect/analyst/mobile/#/main?mapcfg=BrownfieldRegister2020&amp;queryTable=/NamedTables/SCDCBrownfieldRegister_2020&amp;queryColumn=Site_Reference&amp;queryValues=S/1320/16/FL</t>
  </si>
  <si>
    <t>https://gismaps.scambs.gov.uk/connect/analyst/mobile/#/main?mapcfg=BrownfieldRegister2020&amp;queryTable=/NamedTables/SCDCBrownfieldRegister_2020&amp;queryColumn=Site_Reference&amp;queryValues=S/1331/17/FL</t>
  </si>
  <si>
    <t>https://gismaps.scambs.gov.uk/connect/analyst/mobile/#/main?mapcfg=BrownfieldRegister2020&amp;queryTable=/NamedTables/SCDCBrownfieldRegister_2020&amp;queryColumn=Site_Reference&amp;queryValues=S/1427/19/RM</t>
  </si>
  <si>
    <t>https://gismaps.scambs.gov.uk/connect/analyst/mobile/#/main?mapcfg=BrownfieldRegister2020&amp;queryTable=/NamedTables/SCDCBrownfieldRegister_2020&amp;queryColumn=Site_Reference&amp;queryValues=S/1463/19/FL</t>
  </si>
  <si>
    <t>https://gismaps.scambs.gov.uk/connect/analyst/mobile/#/main?mapcfg=BrownfieldRegister2020&amp;queryTable=/NamedTables/SCDCBrownfieldRegister_2020&amp;queryColumn=Site_Reference&amp;queryValues=S/1502/17/FL</t>
  </si>
  <si>
    <t>https://gismaps.scambs.gov.uk/connect/analyst/mobile/#/main?mapcfg=BrownfieldRegister2020&amp;queryTable=/NamedTables/SCDCBrownfieldRegister_2020&amp;queryColumn=Site_Reference&amp;queryValues=S/1502/19/FL</t>
  </si>
  <si>
    <t>https://gismaps.scambs.gov.uk/connect/analyst/mobile/#/main?mapcfg=BrownfieldRegister2020&amp;queryTable=/NamedTables/SCDCBrownfieldRegister_2020&amp;queryColumn=Site_Reference&amp;queryValues=S/1524/18/FL</t>
  </si>
  <si>
    <t>https://gismaps.scambs.gov.uk/connect/analyst/mobile/#/main?mapcfg=BrownfieldRegister2020&amp;queryTable=/NamedTables/SCDCBrownfieldRegister_2020&amp;queryColumn=Site_Reference&amp;queryValues=S/1590/18/FL</t>
  </si>
  <si>
    <t>https://gismaps.scambs.gov.uk/connect/analyst/mobile/#/main?mapcfg=BrownfieldRegister2020&amp;queryTable=/NamedTables/SCDCBrownfieldRegister_2020&amp;queryColumn=Site_Reference&amp;queryValues=S/1615/18/FL</t>
  </si>
  <si>
    <t>https://gismaps.scambs.gov.uk/connect/analyst/mobile/#/main?mapcfg=BrownfieldRegister2020&amp;queryTable=/NamedTables/SCDCBrownfieldRegister_2020&amp;queryColumn=Site_Reference&amp;queryValues=S/1692/14/FL</t>
  </si>
  <si>
    <t>https://gismaps.scambs.gov.uk/connect/analyst/mobile/#/main?mapcfg=BrownfieldRegister2020&amp;queryTable=/NamedTables/SCDCBrownfieldRegister_2020&amp;queryColumn=Site_Reference&amp;queryValues=S/1781/19/FL</t>
  </si>
  <si>
    <t>https://gismaps.scambs.gov.uk/connect/analyst/mobile/#/main?mapcfg=BrownfieldRegister2020&amp;queryTable=/NamedTables/SCDCBrownfieldRegister_2020&amp;queryColumn=Site_Reference&amp;queryValues=S/1793/19/FL</t>
  </si>
  <si>
    <t>https://gismaps.scambs.gov.uk/connect/analyst/mobile/#/main?mapcfg=BrownfieldRegister2020&amp;queryTable=/NamedTables/SCDCBrownfieldRegister_2020&amp;queryColumn=Site_Reference&amp;queryValues=S/1847/16/FL</t>
  </si>
  <si>
    <t>https://gismaps.scambs.gov.uk/connect/analyst/mobile/#/main?mapcfg=BrownfieldRegister2020&amp;queryTable=/NamedTables/SCDCBrownfieldRegister_2020&amp;queryColumn=Site_Reference&amp;queryValues=S/1877/19/RM</t>
  </si>
  <si>
    <t>https://gismaps.scambs.gov.uk/connect/analyst/mobile/#/main?mapcfg=BrownfieldRegister2020&amp;queryTable=/NamedTables/SCDCBrownfieldRegister_2020&amp;queryColumn=Site_Reference&amp;queryValues=S/1994/18/FL</t>
  </si>
  <si>
    <t>https://gismaps.scambs.gov.uk/connect/analyst/mobile/#/main?mapcfg=BrownfieldRegister2020&amp;queryTable=/NamedTables/SCDCBrownfieldRegister_2020&amp;queryColumn=Site_Reference&amp;queryValues=S/2010/17/OL</t>
  </si>
  <si>
    <t>https://gismaps.scambs.gov.uk/connect/analyst/mobile/#/main?mapcfg=BrownfieldRegister2020&amp;queryTable=/NamedTables/SCDCBrownfieldRegister_2020&amp;queryColumn=Site_Reference&amp;queryValues=S/2011/14/OL</t>
  </si>
  <si>
    <t>https://gismaps.scambs.gov.uk/connect/analyst/mobile/#/main?mapcfg=BrownfieldRegister2020&amp;queryTable=/NamedTables/SCDCBrownfieldRegister_2020&amp;queryColumn=Site_Reference&amp;queryValues=S/2068/15/OL</t>
  </si>
  <si>
    <t>https://gismaps.scambs.gov.uk/connect/analyst/mobile/#/main?mapcfg=BrownfieldRegister2020&amp;queryTable=/NamedTables/SCDCBrownfieldRegister_2020&amp;queryColumn=Site_Reference&amp;queryValues=S/2175/18/FL</t>
  </si>
  <si>
    <t>https://gismaps.scambs.gov.uk/connect/analyst/mobile/#/main?mapcfg=BrownfieldRegister2020&amp;queryTable=/NamedTables/SCDCBrownfieldRegister_2020&amp;queryColumn=Site_Reference&amp;queryValues=S/2175/19/FL</t>
  </si>
  <si>
    <t>https://gismaps.scambs.gov.uk/connect/analyst/mobile/#/main?mapcfg=BrownfieldRegister2020&amp;queryTable=/NamedTables/SCDCBrownfieldRegister_2020&amp;queryColumn=Site_Reference&amp;queryValues=S/2253/16/RM</t>
  </si>
  <si>
    <t>https://gismaps.scambs.gov.uk/connect/analyst/mobile/#/main?mapcfg=BrownfieldRegister2020&amp;queryTable=/NamedTables/SCDCBrownfieldRegister_2020&amp;queryColumn=Site_Reference&amp;queryValues=S/2424/18/FL</t>
  </si>
  <si>
    <t>https://gismaps.scambs.gov.uk/connect/analyst/mobile/#/main?mapcfg=BrownfieldRegister2020&amp;queryTable=/NamedTables/SCDCBrownfieldRegister_2020&amp;queryColumn=Site_Reference&amp;queryValues=S/2434/18/FL</t>
  </si>
  <si>
    <t>https://gismaps.scambs.gov.uk/connect/analyst/mobile/#/main?mapcfg=BrownfieldRegister2020&amp;queryTable=/NamedTables/SCDCBrownfieldRegister_2020&amp;queryColumn=Site_Reference&amp;queryValues=S/2454/18/FL</t>
  </si>
  <si>
    <t>https://gismaps.scambs.gov.uk/connect/analyst/mobile/#/main?mapcfg=BrownfieldRegister2020&amp;queryTable=/NamedTables/SCDCBrownfieldRegister_2020&amp;queryColumn=Site_Reference&amp;queryValues=S/2557/19/FL</t>
  </si>
  <si>
    <t>https://gismaps.scambs.gov.uk/connect/analyst/mobile/#/main?mapcfg=BrownfieldRegister2020&amp;queryTable=/NamedTables/SCDCBrownfieldRegister_2020&amp;queryColumn=Site_Reference&amp;queryValues=S/2559/18/FL</t>
  </si>
  <si>
    <t>https://gismaps.scambs.gov.uk/connect/analyst/mobile/#/main?mapcfg=BrownfieldRegister2020&amp;queryTable=/NamedTables/SCDCBrownfieldRegister_2020&amp;queryColumn=Site_Reference&amp;queryValues=S/2577/17/FL</t>
  </si>
  <si>
    <t>https://gismaps.scambs.gov.uk/connect/analyst/mobile/#/main?mapcfg=BrownfieldRegister2020&amp;queryTable=/NamedTables/SCDCBrownfieldRegister_2020&amp;queryColumn=Site_Reference&amp;queryValues=S/2678/19/FL</t>
  </si>
  <si>
    <t>https://gismaps.scambs.gov.uk/connect/analyst/mobile/#/main?mapcfg=BrownfieldRegister2020&amp;queryTable=/NamedTables/SCDCBrownfieldRegister_2020&amp;queryColumn=Site_Reference&amp;queryValues=S/2682/13/OL</t>
  </si>
  <si>
    <t>https://gismaps.scambs.gov.uk/connect/analyst/mobile/#/main?mapcfg=BrownfieldRegister2020&amp;queryTable=/NamedTables/SCDCBrownfieldRegister_2020&amp;queryColumn=Site_Reference&amp;queryValues=S/2695/19/RM</t>
  </si>
  <si>
    <t>https://gismaps.scambs.gov.uk/connect/analyst/mobile/#/main?mapcfg=BrownfieldRegister2020&amp;queryTable=/NamedTables/SCDCBrownfieldRegister_2020&amp;queryColumn=Site_Reference&amp;queryValues=S/2697/17/FL</t>
  </si>
  <si>
    <t>https://gismaps.scambs.gov.uk/connect/analyst/mobile/#/main?mapcfg=BrownfieldRegister2020&amp;queryTable=/NamedTables/SCDCBrownfieldRegister_2020&amp;queryColumn=Site_Reference&amp;queryValues=S/2754/19/FL</t>
  </si>
  <si>
    <t>https://gismaps.scambs.gov.uk/connect/analyst/mobile/#/main?mapcfg=BrownfieldRegister2020&amp;queryTable=/NamedTables/SCDCBrownfieldRegister_2020&amp;queryColumn=Site_Reference&amp;queryValues=S/2762/19/FL</t>
  </si>
  <si>
    <t>https://gismaps.scambs.gov.uk/connect/analyst/mobile/#/main?mapcfg=BrownfieldRegister2020&amp;queryTable=/NamedTables/SCDCBrownfieldRegister_2020&amp;queryColumn=Site_Reference&amp;queryValues=S/2894/17/FL</t>
  </si>
  <si>
    <t>https://gismaps.scambs.gov.uk/connect/analyst/mobile/#/main?mapcfg=BrownfieldRegister2020&amp;queryTable=/NamedTables/SCDCBrownfieldRegister_2020&amp;queryColumn=Site_Reference&amp;queryValues=S/2927/17/FL</t>
  </si>
  <si>
    <t>https://gismaps.scambs.gov.uk/connect/analyst/mobile/#/main?mapcfg=BrownfieldRegister2020&amp;queryTable=/NamedTables/SCDCBrownfieldRegister_2020&amp;queryColumn=Site_Reference&amp;queryValues=S/2935/15/FL</t>
  </si>
  <si>
    <t>https://gismaps.scambs.gov.uk/connect/analyst/mobile/#/main?mapcfg=BrownfieldRegister2020&amp;queryTable=/NamedTables/SCDCBrownfieldRegister_2020&amp;queryColumn=Site_Reference&amp;queryValues=S/3261/18/FL</t>
  </si>
  <si>
    <t>https://gismaps.scambs.gov.uk/connect/analyst/mobile/#/main?mapcfg=BrownfieldRegister2020&amp;queryTable=/NamedTables/SCDCBrownfieldRegister_2020&amp;queryColumn=Site_Reference&amp;queryValues=S/3273/16/OL</t>
  </si>
  <si>
    <t>https://gismaps.scambs.gov.uk/connect/analyst/mobile/#/main?mapcfg=BrownfieldRegister2020&amp;queryTable=/NamedTables/SCDCBrownfieldRegister_2020&amp;queryColumn=Site_Reference&amp;queryValues=S/3280/18/FL</t>
  </si>
  <si>
    <t>https://gismaps.scambs.gov.uk/connect/analyst/mobile/#/main?mapcfg=BrownfieldRegister2020&amp;queryTable=/NamedTables/SCDCBrownfieldRegister_2020&amp;queryColumn=Site_Reference&amp;queryValues=S/3404/17/FL</t>
  </si>
  <si>
    <t>https://gismaps.scambs.gov.uk/connect/analyst/mobile/#/main?mapcfg=BrownfieldRegister2020&amp;queryTable=/NamedTables/SCDCBrownfieldRegister_2020&amp;queryColumn=Site_Reference&amp;queryValues=S/3507/16/FL</t>
  </si>
  <si>
    <t>https://gismaps.scambs.gov.uk/connect/analyst/mobile/#/main?mapcfg=BrownfieldRegister2020&amp;queryTable=/NamedTables/SCDCBrownfieldRegister_2020&amp;queryColumn=Site_Reference&amp;queryValues=S/3529/16/OL</t>
  </si>
  <si>
    <t>https://gismaps.scambs.gov.uk/connect/analyst/mobile/#/main?mapcfg=BrownfieldRegister2020&amp;queryTable=/NamedTables/SCDCBrownfieldRegister_2020&amp;queryColumn=Site_Reference&amp;queryValues=S/3703/19/FL</t>
  </si>
  <si>
    <t>https://gismaps.scambs.gov.uk/connect/analyst/mobile/#/main?mapcfg=BrownfieldRegister2020&amp;queryTable=/NamedTables/SCDCBrownfieldRegister_2020&amp;queryColumn=Site_Reference&amp;queryValues=S/3755/18/FL</t>
  </si>
  <si>
    <t>https://gismaps.scambs.gov.uk/connect/analyst/mobile/#/main?mapcfg=BrownfieldRegister2020&amp;queryTable=/NamedTables/SCDCBrownfieldRegister_2020&amp;queryColumn=Site_Reference&amp;queryValues=S/3865/17/FL</t>
  </si>
  <si>
    <t>https://gismaps.scambs.gov.uk/connect/analyst/mobile/#/main?mapcfg=BrownfieldRegister2020&amp;queryTable=/NamedTables/SCDCBrownfieldRegister_2020&amp;queryColumn=Site_Reference&amp;queryValues=S/4194/18/FL</t>
  </si>
  <si>
    <t>https://gismaps.scambs.gov.uk/connect/analyst/mobile/#/main?mapcfg=BrownfieldRegister2020&amp;queryTable=/NamedTables/SCDCBrownfieldRegister_2020&amp;queryColumn=Site_Reference&amp;queryValues=S/4331/18/OL</t>
  </si>
  <si>
    <t>https://gismaps.scambs.gov.uk/connect/analyst/mobile/#/main?mapcfg=BrownfieldRegister2020&amp;queryTable=/NamedTables/SCDCBrownfieldRegister_2020&amp;queryColumn=Site_Reference&amp;queryValues=S/4399/19/FL</t>
  </si>
  <si>
    <t>https://gismaps.scambs.gov.uk/connect/analyst/mobile/#/main?mapcfg=BrownfieldRegister2020&amp;queryTable=/NamedTables/SCDCBrownfieldRegister_2020&amp;queryColumn=Site_Reference&amp;queryValues=S/4426/17/FL</t>
  </si>
  <si>
    <t>https://gismaps.scambs.gov.uk/connect/analyst/mobile/#/main?mapcfg=BrownfieldRegister2020&amp;queryTable=/NamedTables/SCDCBrownfieldRegister_2020&amp;queryColumn=Site_Reference&amp;queryValues=S/4477/17/FL</t>
  </si>
  <si>
    <t>https://gismaps.scambs.gov.uk/connect/analyst/mobile/#/main?mapcfg=BrownfieldRegister2020&amp;queryTable=/NamedTables/SCDCBrownfieldRegister_2020&amp;queryColumn=Site_Reference&amp;queryValues=S/4528/18/FL</t>
  </si>
  <si>
    <t>https://gismaps.scambs.gov.uk/connect/analyst/mobile/#/main?mapcfg=BrownfieldRegister2020&amp;queryTable=/NamedTables/SCDCBrownfieldRegister_2020&amp;queryColumn=Site_Reference&amp;queryValues=S/4579/17/FL</t>
  </si>
  <si>
    <t>https://gismaps.scambs.gov.uk/connect/analyst/mobile/#/main?mapcfg=BrownfieldRegister2020&amp;queryTable=/NamedTables/SCDCBrownfieldRegister_2020&amp;queryColumn=Site_Reference&amp;queryValues=S/4707/18/FL</t>
  </si>
  <si>
    <t>https://gismaps.scambs.gov.uk/connect/analyst/mobile/#/main?mapcfg=BrownfieldRegister2020&amp;queryTable=/NamedTables/SCDCBrownfieldRegister_2020&amp;queryColumn=Site_Reference&amp;queryValues=S/4827/18/FL</t>
  </si>
  <si>
    <t>https://gismaps.scambs.gov.uk/connect/analyst/mobile/#/main?mapcfg=BrownfieldRegister2020&amp;queryTable=/NamedTables/SCDCBrownfieldRegister_2020&amp;queryColumn=Site_Reference&amp;queryValues=S/LocalPlan/H1a</t>
  </si>
  <si>
    <t>https://gismaps.scambs.gov.uk/connect/analyst/mobile/#/main?mapcfg=BrownfieldRegister2020&amp;queryTable=/NamedTables/SCDCBrownfieldRegister_2020&amp;queryColumn=Site_Reference&amp;queryValues=S/LocalPlan/SS6</t>
  </si>
  <si>
    <t>https://gismaps.scambs.gov.uk/connect/analyst/mobile/#/main?mapcfg=BrownfieldRegister2020&amp;queryTable=/NamedTables/SCDCBrownfieldRegister_2020&amp;queryColumn=Site_Reference&amp;queryValues=S/LocalPlan/SS7</t>
  </si>
  <si>
    <t>https://gismaps.scambs.gov.uk/connect/analyst/mobile/#/main?mapcfg=BrownfieldRegister2020&amp;queryTable=/NamedTables/SCDCBrownfieldRegister_2020&amp;queryColumn=Site_Reference&amp;queryValues=SOA/0013/05</t>
  </si>
  <si>
    <t>https://gismaps.scambs.gov.uk/connect/analyst/mobile/#/main?mapcfg=BrownfieldRegister2020&amp;queryTable=/NamedTables/CambridgeBrownfieldRegister_2020&amp;queryColumn=SiteReference&amp;queryValues=05/1329/FUL | 12/1506/FUL</t>
  </si>
  <si>
    <t>https://gismaps.scambs.gov.uk/connect/analyst/mobile/#/main?mapcfg=BrownfieldRegister2020&amp;queryTable=/NamedTables/CambridgeBrownfieldRegister_2020&amp;queryColumn=SiteReference&amp;queryValues=06/0552/FUL</t>
  </si>
  <si>
    <t>https://gismaps.scambs.gov.uk/connect/analyst/mobile/#/main?mapcfg=BrownfieldRegister2020&amp;queryTable=/NamedTables/CambridgeBrownfieldRegister_2020&amp;queryColumn=SiteReference&amp;queryValues=11/0073/REM</t>
  </si>
  <si>
    <t>https://gismaps.scambs.gov.uk/connect/analyst/mobile/#/main?mapcfg=BrownfieldRegister2020&amp;queryTable=/NamedTables/CambridgeBrownfieldRegister_2020&amp;queryColumn=SiteReference&amp;queryValues=14/1905/FUL</t>
  </si>
  <si>
    <t>https://gismaps.scambs.gov.uk/connect/analyst/mobile/#/main?mapcfg=BrownfieldRegister2020&amp;queryTable=/NamedTables/CambridgeBrownfieldRegister_2020&amp;queryColumn=SiteReference&amp;queryValues=15/1020/FUL</t>
  </si>
  <si>
    <t>https://gismaps.scambs.gov.uk/connect/analyst/mobile/#/main?mapcfg=BrownfieldRegister2020&amp;queryTable=/NamedTables/CambridgeBrownfieldRegister_2020&amp;queryColumn=SiteReference&amp;queryValues=15/1164/B1C3</t>
  </si>
  <si>
    <t>https://gismaps.scambs.gov.uk/connect/analyst/mobile/#/main?mapcfg=BrownfieldRegister2020&amp;queryTable=/NamedTables/CambridgeBrownfieldRegister_2020&amp;queryColumn=SiteReference&amp;queryValues=15/1759/FUL</t>
  </si>
  <si>
    <t>https://gismaps.scambs.gov.uk/connect/analyst/mobile/#/main?mapcfg=BrownfieldRegister2020&amp;queryTable=/NamedTables/CambridgeBrownfieldRegister_2020&amp;queryColumn=SiteReference&amp;queryValues=16/0617/FUL</t>
  </si>
  <si>
    <t>https://gismaps.scambs.gov.uk/connect/analyst/mobile/#/main?mapcfg=BrownfieldRegister2020&amp;queryTable=/NamedTables/CambridgeBrownfieldRegister_2020&amp;queryColumn=SiteReference&amp;queryValues=16/1864/FUL</t>
  </si>
  <si>
    <t>https://gismaps.scambs.gov.uk/connect/analyst/mobile/#/main?mapcfg=BrownfieldRegister2020&amp;queryTable=/NamedTables/CambridgeBrownfieldRegister_2020&amp;queryColumn=SiteReference&amp;queryValues=16/1970/FUL</t>
  </si>
  <si>
    <t>https://gismaps.scambs.gov.uk/connect/analyst/mobile/#/main?mapcfg=BrownfieldRegister2020&amp;queryTable=/NamedTables/CambridgeBrownfieldRegister_2020&amp;queryColumn=SiteReference&amp;queryValues=16/2248/FUL</t>
  </si>
  <si>
    <t>https://gismaps.scambs.gov.uk/connect/analyst/mobile/#/main?mapcfg=BrownfieldRegister2020&amp;queryTable=/NamedTables/CambridgeBrownfieldRegister_2020&amp;queryColumn=SiteReference&amp;queryValues=16/2249/FUL</t>
  </si>
  <si>
    <t>https://gismaps.scambs.gov.uk/connect/analyst/mobile/#/main?mapcfg=BrownfieldRegister2020&amp;queryTable=/NamedTables/CambridgeBrownfieldRegister_2020&amp;queryColumn=SiteReference&amp;queryValues=17/0172/FUL</t>
  </si>
  <si>
    <t>https://gismaps.scambs.gov.uk/connect/analyst/mobile/#/main?mapcfg=BrownfieldRegister2020&amp;queryTable=/NamedTables/CambridgeBrownfieldRegister_2020&amp;queryColumn=SiteReference&amp;queryValues=17/0265/FUL</t>
  </si>
  <si>
    <t>https://gismaps.scambs.gov.uk/connect/analyst/mobile/#/main?mapcfg=BrownfieldRegister2020&amp;queryTable=/NamedTables/CambridgeBrownfieldRegister_2020&amp;queryColumn=SiteReference&amp;queryValues=17/0826/FUL</t>
  </si>
  <si>
    <t>https://gismaps.scambs.gov.uk/connect/analyst/mobile/#/main?mapcfg=BrownfieldRegister2020&amp;queryTable=/NamedTables/CambridgeBrownfieldRegister_2020&amp;queryColumn=SiteReference&amp;queryValues=17/0927/FUL</t>
  </si>
  <si>
    <t>https://gismaps.scambs.gov.uk/connect/analyst/mobile/#/main?mapcfg=BrownfieldRegister2020&amp;queryTable=/NamedTables/CambridgeBrownfieldRegister_2020&amp;queryColumn=SiteReference&amp;queryValues=17/0970/FUL</t>
  </si>
  <si>
    <t>https://gismaps.scambs.gov.uk/connect/analyst/mobile/#/main?mapcfg=BrownfieldRegister2020&amp;queryTable=/NamedTables/CambridgeBrownfieldRegister_2020&amp;queryColumn=SiteReference&amp;queryValues=17/1023/FUL</t>
  </si>
  <si>
    <t>https://gismaps.scambs.gov.uk/connect/analyst/mobile/#/main?mapcfg=BrownfieldRegister2020&amp;queryTable=/NamedTables/CambridgeBrownfieldRegister_2020&amp;queryColumn=SiteReference&amp;queryValues=17/1272/FUL</t>
  </si>
  <si>
    <t>https://gismaps.scambs.gov.uk/connect/analyst/mobile/#/main?mapcfg=BrownfieldRegister2020&amp;queryTable=/NamedTables/CambridgeBrownfieldRegister_2020&amp;queryColumn=SiteReference&amp;queryValues=17/1282/FUL</t>
  </si>
  <si>
    <t>https://gismaps.scambs.gov.uk/connect/analyst/mobile/#/main?mapcfg=BrownfieldRegister2020&amp;queryTable=/NamedTables/CambridgeBrownfieldRegister_2020&amp;queryColumn=SiteReference&amp;queryValues=17/1527/FUL</t>
  </si>
  <si>
    <t>https://gismaps.scambs.gov.uk/connect/analyst/mobile/#/main?mapcfg=BrownfieldRegister2020&amp;queryTable=/NamedTables/CambridgeBrownfieldRegister_2020&amp;queryColumn=SiteReference&amp;queryValues=17/1615/FUL</t>
  </si>
  <si>
    <t>https://gismaps.scambs.gov.uk/connect/analyst/mobile/#/main?mapcfg=BrownfieldRegister2020&amp;queryTable=/NamedTables/CambridgeBrownfieldRegister_2020&amp;queryColumn=SiteReference&amp;queryValues=17/1626/FUL</t>
  </si>
  <si>
    <t>https://gismaps.scambs.gov.uk/connect/analyst/mobile/#/main?mapcfg=BrownfieldRegister2020&amp;queryTable=/NamedTables/CambridgeBrownfieldRegister_2020&amp;queryColumn=SiteReference&amp;queryValues=17/1757/FUL</t>
  </si>
  <si>
    <t>https://gismaps.scambs.gov.uk/connect/analyst/mobile/#/main?mapcfg=BrownfieldRegister2020&amp;queryTable=/NamedTables/CambridgeBrownfieldRegister_2020&amp;queryColumn=SiteReference&amp;queryValues=17/2157/FUL | 19/1214/FUL</t>
  </si>
  <si>
    <t>https://gismaps.scambs.gov.uk/connect/analyst/mobile/#/main?mapcfg=BrownfieldRegister2020&amp;queryTable=/NamedTables/CambridgeBrownfieldRegister_2020&amp;queryColumn=SiteReference&amp;queryValues=18/0090/FUL</t>
  </si>
  <si>
    <t>https://gismaps.scambs.gov.uk/connect/analyst/mobile/#/main?mapcfg=BrownfieldRegister2020&amp;queryTable=/NamedTables/CambridgeBrownfieldRegister_2020&amp;queryColumn=SiteReference&amp;queryValues=18/0765/FUL</t>
  </si>
  <si>
    <t>https://gismaps.scambs.gov.uk/connect/analyst/mobile/#/main?mapcfg=BrownfieldRegister2020&amp;queryTable=/NamedTables/CambridgeBrownfieldRegister_2020&amp;queryColumn=SiteReference&amp;queryValues=18/0768/FUL</t>
  </si>
  <si>
    <t>https://gismaps.scambs.gov.uk/connect/analyst/mobile/#/main?mapcfg=BrownfieldRegister2020&amp;queryTable=/NamedTables/CambridgeBrownfieldRegister_2020&amp;queryColumn=SiteReference&amp;queryValues=18/0806/FUL</t>
  </si>
  <si>
    <t>https://gismaps.scambs.gov.uk/connect/analyst/mobile/#/main?mapcfg=BrownfieldRegister2020&amp;queryTable=/NamedTables/CambridgeBrownfieldRegister_2020&amp;queryColumn=SiteReference&amp;queryValues=18/0907/FUL</t>
  </si>
  <si>
    <t>https://gismaps.scambs.gov.uk/connect/analyst/mobile/#/main?mapcfg=BrownfieldRegister2020&amp;queryTable=/NamedTables/CambridgeBrownfieldRegister_2020&amp;queryColumn=SiteReference&amp;queryValues=18/1150/FUL</t>
  </si>
  <si>
    <t>https://gismaps.scambs.gov.uk/connect/analyst/mobile/#/main?mapcfg=BrownfieldRegister2020&amp;queryTable=/NamedTables/CambridgeBrownfieldRegister_2020&amp;queryColumn=SiteReference&amp;queryValues=18/1365/B1C3</t>
  </si>
  <si>
    <t>https://gismaps.scambs.gov.uk/connect/analyst/mobile/#/main?mapcfg=BrownfieldRegister2020&amp;queryTable=/NamedTables/CambridgeBrownfieldRegister_2020&amp;queryColumn=SiteReference&amp;queryValues=18/1451/B1C3</t>
  </si>
  <si>
    <t>https://gismaps.scambs.gov.uk/connect/analyst/mobile/#/main?mapcfg=BrownfieldRegister2020&amp;queryTable=/NamedTables/CambridgeBrownfieldRegister_2020&amp;queryColumn=SiteReference&amp;queryValues=18/1470/FUL</t>
  </si>
  <si>
    <t>https://gismaps.scambs.gov.uk/connect/analyst/mobile/#/main?mapcfg=BrownfieldRegister2020&amp;queryTable=/NamedTables/CambridgeBrownfieldRegister_2020&amp;queryColumn=SiteReference&amp;queryValues=18/1637/FUL</t>
  </si>
  <si>
    <t>https://gismaps.scambs.gov.uk/connect/analyst/mobile/#/main?mapcfg=BrownfieldRegister2020&amp;queryTable=/NamedTables/CambridgeBrownfieldRegister_2020&amp;queryColumn=SiteReference&amp;queryValues=18/1671/FUL</t>
  </si>
  <si>
    <t>https://gismaps.scambs.gov.uk/connect/analyst/mobile/#/main?mapcfg=BrownfieldRegister2020&amp;queryTable=/NamedTables/CambridgeBrownfieldRegister_2020&amp;queryColumn=SiteReference&amp;queryValues=18/1684/FUL</t>
  </si>
  <si>
    <t>https://gismaps.scambs.gov.uk/connect/analyst/mobile/#/main?mapcfg=BrownfieldRegister2020&amp;queryTable=/NamedTables/CambridgeBrownfieldRegister_2020&amp;queryColumn=SiteReference&amp;queryValues=18/1703/FUL</t>
  </si>
  <si>
    <t>https://gismaps.scambs.gov.uk/connect/analyst/mobile/#/main?mapcfg=BrownfieldRegister2020&amp;queryTable=/NamedTables/CambridgeBrownfieldRegister_2020&amp;queryColumn=SiteReference&amp;queryValues=18/1807/FUL</t>
  </si>
  <si>
    <t>https://gismaps.scambs.gov.uk/connect/analyst/mobile/#/main?mapcfg=BrownfieldRegister2020&amp;queryTable=/NamedTables/CambridgeBrownfieldRegister_2020&amp;queryColumn=SiteReference&amp;queryValues=18/1826/FUL</t>
  </si>
  <si>
    <t>https://gismaps.scambs.gov.uk/connect/analyst/mobile/#/main?mapcfg=BrownfieldRegister2020&amp;queryTable=/NamedTables/CambridgeBrownfieldRegister_2020&amp;queryColumn=SiteReference&amp;queryValues=17/2245/FUL | 18/1947/S73</t>
  </si>
  <si>
    <t>https://gismaps.scambs.gov.uk/connect/analyst/mobile/#/main?mapcfg=BrownfieldRegister2020&amp;queryTable=/NamedTables/CambridgeBrownfieldRegister_2020&amp;queryColumn=SiteReference&amp;queryValues=18/1993/FUL</t>
  </si>
  <si>
    <t>https://gismaps.scambs.gov.uk/connect/analyst/mobile/#/main?mapcfg=BrownfieldRegister2020&amp;queryTable=/NamedTables/CambridgeBrownfieldRegister_2020&amp;queryColumn=SiteReference&amp;queryValues=19/0199/FUL</t>
  </si>
  <si>
    <t>https://gismaps.scambs.gov.uk/connect/analyst/mobile/#/main?mapcfg=BrownfieldRegister2020&amp;queryTable=/NamedTables/CambridgeBrownfieldRegister_2020&amp;queryColumn=SiteReference&amp;queryValues=19/0242/FUL</t>
  </si>
  <si>
    <t>https://gismaps.scambs.gov.uk/connect/analyst/mobile/#/main?mapcfg=BrownfieldRegister2020&amp;queryTable=/NamedTables/CambridgeBrownfieldRegister_2020&amp;queryColumn=SiteReference&amp;queryValues=19/0248/FUL</t>
  </si>
  <si>
    <t>https://gismaps.scambs.gov.uk/connect/analyst/mobile/#/main?mapcfg=BrownfieldRegister2020&amp;queryTable=/NamedTables/CambridgeBrownfieldRegister_2020&amp;queryColumn=SiteReference&amp;queryValues=19/0261/FUL</t>
  </si>
  <si>
    <t>https://gismaps.scambs.gov.uk/connect/analyst/mobile/#/main?mapcfg=BrownfieldRegister2020&amp;queryTable=/NamedTables/CambridgeBrownfieldRegister_2020&amp;queryColumn=SiteReference&amp;queryValues=19/0288/FUL</t>
  </si>
  <si>
    <t>https://gismaps.scambs.gov.uk/connect/analyst/mobile/#/main?mapcfg=BrownfieldRegister2020&amp;queryTable=/NamedTables/CambridgeBrownfieldRegister_2020&amp;queryColumn=SiteReference&amp;queryValues=19/0300/FUL</t>
  </si>
  <si>
    <t>https://gismaps.scambs.gov.uk/connect/analyst/mobile/#/main?mapcfg=BrownfieldRegister2020&amp;queryTable=/NamedTables/CambridgeBrownfieldRegister_2020&amp;queryColumn=SiteReference&amp;queryValues=19/0421/FUL</t>
  </si>
  <si>
    <t>https://gismaps.scambs.gov.uk/connect/analyst/mobile/#/main?mapcfg=BrownfieldRegister2020&amp;queryTable=/NamedTables/CambridgeBrownfieldRegister_2020&amp;queryColumn=SiteReference&amp;queryValues=19/0560/FUL</t>
  </si>
  <si>
    <t>https://gismaps.scambs.gov.uk/connect/analyst/mobile/#/main?mapcfg=BrownfieldRegister2020&amp;queryTable=/NamedTables/CambridgeBrownfieldRegister_2020&amp;queryColumn=SiteReference&amp;queryValues=19/0698/FUL</t>
  </si>
  <si>
    <t>https://gismaps.scambs.gov.uk/connect/analyst/mobile/#/main?mapcfg=BrownfieldRegister2020&amp;queryTable=/NamedTables/CambridgeBrownfieldRegister_2020&amp;queryColumn=SiteReference&amp;queryValues=19/0718/REM</t>
  </si>
  <si>
    <t>https://gismaps.scambs.gov.uk/connect/analyst/mobile/#/main?mapcfg=BrownfieldRegister2020&amp;queryTable=/NamedTables/CambridgeBrownfieldRegister_2020&amp;queryColumn=SiteReference&amp;queryValues=19/0767/B1C3</t>
  </si>
  <si>
    <t>https://gismaps.scambs.gov.uk/connect/analyst/mobile/#/main?mapcfg=BrownfieldRegister2020&amp;queryTable=/NamedTables/CambridgeBrownfieldRegister_2020&amp;queryColumn=SiteReference&amp;queryValues=19/0819/OUT</t>
  </si>
  <si>
    <t>https://gismaps.scambs.gov.uk/connect/analyst/mobile/#/main?mapcfg=BrownfieldRegister2020&amp;queryTable=/NamedTables/CambridgeBrownfieldRegister_2020&amp;queryColumn=SiteReference&amp;queryValues=19/1034/FUL</t>
  </si>
  <si>
    <t>https://gismaps.scambs.gov.uk/connect/analyst/mobile/#/main?mapcfg=BrownfieldRegister2020&amp;queryTable=/NamedTables/CambridgeBrownfieldRegister_2020&amp;queryColumn=SiteReference&amp;queryValues=19/1389/TDAMIN</t>
  </si>
  <si>
    <t>https://gismaps.scambs.gov.uk/connect/analyst/mobile/#/main?mapcfg=BrownfieldRegister2020&amp;queryTable=/NamedTables/CambridgeBrownfieldRegister_2020&amp;queryColumn=SiteReference&amp;queryValues=19/1637/B1C3 | 20/1957/FUL</t>
  </si>
  <si>
    <t>https://gismaps.scambs.gov.uk/connect/analyst/mobile/#/main?mapcfg=BrownfieldRegister2020&amp;queryTable=/NamedTables/CambridgeBrownfieldRegister_2020&amp;queryColumn=SiteReference&amp;queryValues=C/LocalPlan/M1</t>
  </si>
  <si>
    <t>https://gismaps.scambs.gov.uk/connect/analyst/mobile/#/main?mapcfg=BrownfieldRegister2020&amp;queryTable=/NamedTables/CambridgeBrownfieldRegister_2020&amp;queryColumn=SiteReference&amp;queryValues=C/LocalPlan/M2</t>
  </si>
  <si>
    <t>https://gismaps.scambs.gov.uk/connect/analyst/mobile/#/main?mapcfg=BrownfieldRegister2020&amp;queryTable=/NamedTables/CambridgeBrownfieldRegister_2020&amp;queryColumn=SiteReference&amp;queryValues=C/LocalPlan/M4</t>
  </si>
  <si>
    <t>https://gismaps.scambs.gov.uk/connect/analyst/mobile/#/main?mapcfg=BrownfieldRegister2020&amp;queryTable=/NamedTables/CambridgeBrownfieldRegister_2020&amp;queryColumn=SiteReference&amp;queryValues=C/LocalPlan/M5</t>
  </si>
  <si>
    <t>https://gismaps.scambs.gov.uk/connect/analyst/mobile/#/main?mapcfg=BrownfieldRegister2020&amp;queryTable=/NamedTables/CambridgeBrownfieldRegister_2020&amp;queryColumn=SiteReference&amp;queryValues=C/LocalPlan/R11</t>
  </si>
  <si>
    <t>https://gismaps.scambs.gov.uk/connect/analyst/mobile/#/main?mapcfg=BrownfieldRegister2020&amp;queryTable=/NamedTables/CambridgeBrownfieldRegister_2020&amp;queryColumn=SiteReference&amp;queryValues=C/LocalPlan/R14</t>
  </si>
  <si>
    <t>https://gismaps.scambs.gov.uk/connect/analyst/mobile/#/main?mapcfg=BrownfieldRegister2020&amp;queryTable=/NamedTables/CambridgeBrownfieldRegister_2020&amp;queryColumn=SiteReference&amp;queryValues=C/LocalPlan/R16</t>
  </si>
  <si>
    <t>https://gismaps.scambs.gov.uk/connect/analyst/mobile/#/main?mapcfg=BrownfieldRegister2020&amp;queryTable=/NamedTables/CambridgeBrownfieldRegister_2020&amp;queryColumn=SiteReference&amp;queryValues=C/LocalPlan/R2</t>
  </si>
  <si>
    <t>https://gismaps.scambs.gov.uk/connect/analyst/mobile/#/main?mapcfg=BrownfieldRegister2020&amp;queryTable=/NamedTables/CambridgeBrownfieldRegister_2020&amp;queryColumn=SiteReference&amp;queryValues=C/LocalPlan/R21</t>
  </si>
  <si>
    <t>https://gismaps.scambs.gov.uk/connect/analyst/mobile/#/main?mapcfg=BrownfieldRegister2020&amp;queryTable=/NamedTables/CambridgeBrownfieldRegister_2020&amp;queryColumn=SiteReference&amp;queryValues=C/LocalPlan/R4</t>
  </si>
  <si>
    <t>https://gismaps.scambs.gov.uk/connect/analyst/mobile/#/main?mapcfg=BrownfieldRegister2020&amp;queryTable=/NamedTables/CambridgeBrownfieldRegister_2020&amp;queryColumn=SiteReference&amp;queryValues=C/LocalPlan/R47 | 18/0481/OUT</t>
  </si>
  <si>
    <t>https://gismaps.scambs.gov.uk/connect/analyst/mobile/#/main?mapcfg=BrownfieldRegister2020&amp;queryTable=/NamedTables/CambridgeBrownfieldRegister_2020&amp;queryColumn=SiteReference&amp;queryValues=C/LocalPlan/R5</t>
  </si>
  <si>
    <t>https://gismaps.scambs.gov.uk/connect/analyst/mobile/#/main?mapcfg=BrownfieldRegister2020&amp;queryTable=/NamedTables/CambridgeBrownfieldRegister_2020&amp;queryColumn=SiteReference&amp;queryValues=C/LocalPlan/R6</t>
  </si>
  <si>
    <t>https://gismaps.scambs.gov.uk/connect/analyst/mobile/#/main?mapcfg=BrownfieldRegister2020&amp;queryTable=/NamedTables/CambridgeBrownfieldRegister_2020&amp;queryColumn=SiteReference&amp;queryValues=C/LocalPlan/R7</t>
  </si>
  <si>
    <t>https://gismaps.scambs.gov.uk/connect/analyst/mobile/#/main?mapcfg=BrownfieldRegister2020&amp;queryTable=/NamedTables/CambridgeBrownfieldRegister_2020&amp;queryColumn=SiteReference&amp;queryValues=C/LocalPlan/R8</t>
  </si>
  <si>
    <t>https://gismaps.scambs.gov.uk/connect/analyst/mobile/#/main?mapcfg=BrownfieldRegister2020&amp;queryTable=/NamedTables/CambridgeBrownfieldRegister_2020&amp;queryColumn=SiteReference&amp;queryValues=C/LocalPlan/R9</t>
  </si>
  <si>
    <t>15/1759/FUL | The demolition of Murdoch House and the remains of the former Silo and the construction of two new mixed use buildings comprising 767sqm office floorspace (Class B1), 419sqm retail/cafe/restaurant floorspace (Class A1/A3) and 65 residential units for Block I1 and 473sqm retail/cafe/restaurant floorspace (Class A1/A3) and 24 residential units for Block K1, including ancillary accommodation/facilities with a single basement and 71 car parking spaces, with associated plant, 218 internal and external cycle parking spaces, and hard and soft landscaping.</t>
  </si>
  <si>
    <t>Former Site Reference - 17SC0009a | Only part of the site is brownfield, the remainder is greenfield. Whole site anticipated to provide 3,500 dwellings. Brownfield part of the site anticipated to provide 2,450 dwellings. | S/2011/14/OL - development of Phase 2 of Northstowe with details of appearance, landscaping, layout, scale and access reserved (save for the matters submitted in respect of the Southern Access Road (West)) comprising: 1), construction haul route, engineering and infrastructure works; and 2) construction of a highway link (Southern Access Road (West)) between the proposed new town of Northstowe and the B1050, improvements to the B1050, and associated landscaping and drainage</t>
  </si>
  <si>
    <t>Former Site Reference 17SC0009b | Only part of the site is brownfield, the remainder is greenfield. Whole site anticipated to provide 5,000 dwellings. Brownfield part of the site anticipated to provide 3,500 dwellings. | Allocated in Northstowe Area Action Plan (adopted July 2007).</t>
  </si>
  <si>
    <t>S/NorthstoweAAP/Phase3</t>
  </si>
  <si>
    <t>Former Site Reference - 17SC0030 | Only part of the site is brownfield, the remainder is greenfield. Whole site anticipated to provide 1,300 dwellings. Brownfield part of the site anticipated to provide 481 dwellings. | S/2682/13/OL - up to 1,300 homes, primary school, food store, community facilities, open spaces, landscaping and associated infrastructure and other development.</t>
  </si>
  <si>
    <t xml:space="preserve">Former Site Reference - 18SC0003 | S/0783/17/FL - Restoration and redevelopment of the former station building with a ground floor commercial unit comprising Use Class A1 (shop), A2 (financial and professional Services), A3 (cafe), D1 (Non-residential institutions) or B1(a) (Offices) - in the alternative with 2 apartments above together with the erection of 10no. apartments car and cycle parking landscaping and associated infrastructure. </t>
  </si>
  <si>
    <t xml:space="preserve">Former Site Reference -  17SC0006 | S/1427/19/RM - Reserved Matters application for the construction of 220 dwellings for the Appearance, Layout, Landscaping and scale (Duplicate application S/1385/18) </t>
  </si>
  <si>
    <t xml:space="preserve">Former Site Reference - 18SC0006 | S/0623/13/FL - Outline planning permission for the demolition of existing buildings &amp; the erection of up to 58 dwellings (Class C3) access, car parking &amp; associated works, open space, landscaping &amp; a children's play area, all matters reserved except for access and; full planning permission &amp; conservation consent for the partial demolition of the existing printworks building &amp; the conservation and re-use of the retained building to provide a brewhouse (B2) bakery (B1) floor area for the consumption of food and drink (A3/A4/A5) and community rooms (D2) associated access, car parking &amp; landscaping; and eight units of accommodation to be used either as housing (C3) and/or business uses (B1a) </t>
  </si>
  <si>
    <t>S/0241/18/FL - Proposed demolition of 70 Whitecroft Road and associated outbuildings and the erection of 9 new dwellings, including new access</t>
  </si>
  <si>
    <t xml:space="preserve">Former Site Reference - 18SC0006 | S/1250/18/FL - mixed-use development comprising 3 x 2 bedroom two storey terrace houses 1 x 2 bedroom flat and 2 x 1 bedroom flats with a new commercial unit (flexible use class containing use classes: A1 (non food retail) A2 B1 and D1) along with access car parking and associated landscaping following the demolition of existing structures on the site. </t>
  </si>
  <si>
    <t>Only part of the site is brownfield. Whole site to provide 20 dwellings. Brownfield part of the site to provide 6 dwellings. | S/2253/16/RM - Reserved Matters Application for Appearance, Layout, Landscape and Scale pursuant to Outline Planning Permission reference S/1199/13/OL</t>
  </si>
  <si>
    <t>Former Site Reference - 18SC0024 | Only part of the site is brownfield. Whole site to provide 20 dwellings. Brownfield part of the site to provide 6 dwellings. | S/2577/17/FL - Erection of a residential development containing 20 dwellings (including 40% affordable) comprising two 1xbed units, ten 2xbed units four 3xbed units, two 4xbed units &amp; two 5xbed units along with access, car parking, open space and asso</t>
  </si>
  <si>
    <t>Only part of the site is brownfield. Whole site to provide 21 dwellings (net). Brownfield part of the site to provide 0 dwellings (net) as the demolition of 1 dwelling and erection of 1 dwelling. | S/2927/17/FL - DEMOLITION OF EXISTING FARM HOUSE AND ASSOCIATED OUTBUILDINGS AND DEVELOPMENT OF A TOTAL OF 22 DWELLINGS INCLUDING 11 AFFORDABLE DWELLINGS, ASSOCIATED GREEN SPACE AND EXTERNAL WORKS</t>
  </si>
  <si>
    <t xml:space="preserve">06/0552/FUL | Redevelopment to provide mixed use scheme comprising 156 residential units (including 40% affordable housing); B1 office use; retail / food and drink (Classes A1; A3 and A4 uses, including retention of 'Flying Pig' Public House), and new community use, together with associated basement car parking and servicing; amenity space (external and internal) with associated hard and soft landscaping; including re-location of the war memorial and provision of public art respectively. </t>
  </si>
  <si>
    <t>17/0172/FUL |  erection of a residential apartment development to be arranged within two blocks comprising of ten x 2 bed units and 6 x 1 bed units along with car and cycle parking, hard and soft landscaping following the demolition of the existing buildings on the site.</t>
  </si>
  <si>
    <t>S/1524/18/FL - Works of demolition, conversion, extension and alteration to existing buildings to form three self-contained dwellinghouses and new build development to provide a new dwellinghouse and two new flats and associated infrastructure &amp; works (Revised Design)</t>
  </si>
  <si>
    <t>S/1590/18/FL - Residential development (nine units, net eight units) following demolition of existing dwelling</t>
  </si>
  <si>
    <t>S/0255/13/FL - full planning permission for residential development with 4 chalet bungalows with double garages | S/1847/16/FL - revisions to plots 2 and 3 | S/2678/19/FL - Erection of 3 bed detached dwellinghouse | S/2459/19/FL - Erection of 1 No. 5 bedroom detached house</t>
  </si>
  <si>
    <t>S/0255/13/FL</t>
  </si>
  <si>
    <t xml:space="preserve">S/4827/18/FL - Construction of new dwelling following demolition of existing commercial buildings and conversion of existing frontage building from two into a single dwelling </t>
  </si>
  <si>
    <t xml:space="preserve">16/0617/FUL | Erection of 14 flats and associated bin and cycle stores following demolition of existing dwelling. </t>
  </si>
  <si>
    <t>think this needs to be copied onto a part 2 of the register</t>
  </si>
  <si>
    <t>17/1527/FUL | Residential led mixed use development with a retail unit. 14 Residential units comprising three 3xbed terrace dwellings, five 2xbed mews units, three 2xbed flats and three 1xbed flats along with access, car and cycle parking and associated landscaping following the demolition of the existing buildings on site</t>
  </si>
  <si>
    <t>17/0970/FUL | Erection of College accommodation (Use Class sui generis) providing 85 no. units, comprising 53 no. single rooms (incl. 2 x DDA rooms), 9 no. flats, 15 no. studios, and minor works to No. 108 Chesterton Road with the retention of 8 no. single rooms, together with ancillary facilities including kitchen/communal areas, laundry room, plantroom, bin and bicycle enclosures, access. Erection of 14 no. residential flats (Use Class C3) comprising 1 bed and 2 bed units, together with landscaping and associated infrastructure, following demolition of the existing buildings</t>
  </si>
  <si>
    <t>17/1272/FUL | Construction of 14 x 3 bedroom houses, formation of access, landscaping, garden areas, drainage, parking and supporting infrastructure, following demolition of 308 Coldhams Lane</t>
  </si>
  <si>
    <t>18/1150/FUL | Extensions and alterations to existing building to form 11 self contained flats, demolition of existing garage/store and erection of 2 residential units, and associated infrastructure and works</t>
  </si>
  <si>
    <t>06/1305/FUL | 03/0406/FUL | 03/1241/FUL | 06/0544/FUL</t>
  </si>
  <si>
    <t xml:space="preserve">06/1305/FUL | 03/0406/FUL | 03/1241/FUL | 06/0544/FUL | Erection of 18No. 4 and 5 bedroom dwellings following demolition of existing workshops. Erection of seven one-bedroomed flats with associated parking  including replacement of 3 in previous application (adjacent to 3 and the rear of 5, 7, 9 and 11 Montague Road). Erection of seven one-bedroomed flats with associated parking (adjacent to 3 and to the rear of 5, 7, 9 and 11 Montague Road). Erection of five dwelling houses following demolition of existing industrial buildings. Erection of one 5-bedroom house. </t>
  </si>
  <si>
    <t>https://gismaps.scambs.gov.uk/connect/analyst/mobile/#/main?mapcfg=BrownfieldRegister2020&amp;queryTable=/NamedTables/CambridgeBrownfieldRegister_2020&amp;queryColumn=SiteReference&amp;queryValues=06/1305/FUL | 03/0406/FUL | 03/1241/FUL | 06/0544/FUL</t>
  </si>
  <si>
    <t>Allocated in the Cambridge Local Plan (adopted in October 2018) - site M1</t>
  </si>
  <si>
    <t>Former Site Reference 18SC0010 | Allocated in South Cambridgeshire Local Plan (adopted September 2018) - Policy H1(a) | The net number of dwellings is an estimation of the number of dwellings that could still be delivered on the site, excluding the area allocated for housing but where a non-residential permission is being implemented.</t>
  </si>
  <si>
    <t>Former Site Reference 18SC0012 | Allocated in South Cambridgeshire Local Plan (adopted September 2018) - Policy SS/7</t>
  </si>
  <si>
    <t>Allocated in the Cambridge Local Plan (adopted in October 2018) - site M2</t>
  </si>
  <si>
    <t>Allocated in the Cambridge Local Plan (adopted in October 2018) - site M4</t>
  </si>
  <si>
    <t>Allocated in the Cambridge Local Plan (adopted in October 2018) - site M5</t>
  </si>
  <si>
    <t>Allocated in the Cambridge Local Plan (adopted in October 2018) - site R11</t>
  </si>
  <si>
    <t>Allocated in the Cambridge Local Plan (adopted in October 2018) - site R14</t>
  </si>
  <si>
    <t>Allocated in the Cambridge Local Plan (adopted in October 2018) - site R16</t>
  </si>
  <si>
    <t>Allocated in the Cambridge Local Plan (adopted in October 2018) - site R2</t>
  </si>
  <si>
    <t>Allocated in the Cambridge Local Plan (adopted in October 2018) - site R21</t>
  </si>
  <si>
    <t>Allocated in the Cambridge Local Plan (adopted in October 2018) - site R4</t>
  </si>
  <si>
    <t>Allocated in the Cambridge Local Plan (adopted in October 2018) - site R5</t>
  </si>
  <si>
    <t>Allocated in the Cambridge Local Plan (adopted in October 2018) - site R6</t>
  </si>
  <si>
    <t>Allocated in the Cambridge Local Plan (adopted in October 2018) - site R7</t>
  </si>
  <si>
    <t>Allocated in the Cambridge Local Plan (adopted in October 2018) - site R8</t>
  </si>
  <si>
    <t>Allocated in the Cambridge Local Plan (adopted in October 2018) - site R9</t>
  </si>
  <si>
    <t>S/0623/13/FL | S/0307/17/RM</t>
  </si>
  <si>
    <t>https://gismaps.scambs.gov.uk/connect/analyst/mobile/#/main?mapcfg=BrownfieldRegister2020&amp;queryTable=/NamedTables/SCDCBrownfieldRegister_2020&amp;queryColumn=Site_Reference&amp;queryValues=S/0623/13/FL | S/0307/17/RM</t>
  </si>
  <si>
    <t>https://applications.greatercambridgeplanning.org/online-applications/applicationDetails.do?activeTab=summary&amp;keyVal=ZZZY23OITV498 | https://applications.greatercambridgeplanning.org/online-applications/applicationDetails.do?activeTab=summary&amp;keyVal=ZZZY1ROITV327</t>
  </si>
  <si>
    <t>https://applications.greatercambridgeplanning.org/online-applications/applicationDetails.do?activeTab=summary&amp;keyVal=ZZZY24OITV110</t>
  </si>
  <si>
    <t xml:space="preserve">17/2157/FUL | Demolition of former HSBC bank building and redevelopment of site to provide 2no. ground floor commercial units comprising Use Class A1 (shop), A2 (financial and professional) - in the alternative, with 8 apartments cycle parking, and associated infrastructure | 19/1214/FUL |  Amendments to planning permission reference 17/2157/FUL for redevelopment of site to provide 2no. ground floor commercial units comprising Use Class A1 (shop), A2 (financial and professional) - in the alternative, with 8no. apartments, cycle parking and associated infrastructure - to allow A4 use (drinking establishments) at ground floor and basement with associated B2 use (microbrewery). </t>
  </si>
  <si>
    <t>291 Hills Road Cambridge CB2 8RP</t>
  </si>
  <si>
    <t xml:space="preserve">17/2245/FUL | 18/1947/S73 | 19/0175/FUL </t>
  </si>
  <si>
    <t xml:space="preserve">17/2245/FUL | 18/1947/S73 | S73 application to vary condition 2 of planning permission ref. 17/2245/FUL (182 dwellings, including 50% affordable, 51sqm of Class B1 (Business) or D1 (Non-Residential Institutions) - in the alternative, basement car park (101 spaces), surface water pumping station, open space (including play area), alterations to junction with Mill Road and associated works) to change accessibility levels; introduce 4 additional units, including 1 to replace pumping station; revisions to heights and design of dwellings on Headly Street; and redistribution of 50% affordable housing provision within Phase I to 50% affordable housing provision across both Phases I and II (to be secured through S106). | 19/0175/FUL | The erection of an apartment building (45 affordable dwellings); erection of mixed use building with community centre and ancillary office and meeting rooms on ground floor with 4 affordable dwellings above; change of use of Gate House to mixed use (commercial ground floor (A1/A2/A3/B1/D1 in the alternative) and 1 dwelling on first floor), together with associated external works including provision of open space (including play area), cycle parking, landscaping and demolition of 'link building' attached to Old Library (Grade II listed). </t>
  </si>
  <si>
    <t>19/1637/B1C3 | Prior Approval notification of proposed change of use from B1(a) (offices) to Class C3 (dwellinghouses) to create 13 residential studios (C3) | To undertake physical works to building in association with Prior Approval consent permitting the change of use from Offices (B1(a)) to residential accommodation (C3) - Application Reference 19/1637/B1C3. The proposed alterations include increases in parapet and roof heights, window replacements and alterations, installation of new doors, balcony and balustrades, and the removal of air handling units and a skylight.  | 20/1957/FUL | To undertake physical works to building in association with Prior Approval consent permitting the change of use from Offices (B1(a)) to residential accommodation (C3) - Application Reference 19/1637/B1C3. The proposed alterations include increases in parapet and roof heights, window replacements and alterations, installation of new doors, balcony and balustrades, and the removal of air handling units and a skylight.</t>
  </si>
  <si>
    <t>https://applications.greatercambridgeplanning.org/online-applications/applicationDetails.do?keyVal=LFQC7BDX04J00&amp;activeTab=summary</t>
  </si>
  <si>
    <t>https://applications.greatercambridgeplanning.org/online-applications/applicationDetails.do?keyVal=P2NRDCDXIE900&amp;activeTab=summary</t>
  </si>
  <si>
    <t>https://applications.greatercambridgeplanning.org/online-applications/applicationDetails.do?keyVal=OKQXFMDXI0N00&amp;activeTab=summary</t>
  </si>
  <si>
    <t>https://applications.greatercambridgeplanning.org/online-applications/applicationDetails.do?keyVal=PMTJ3FDXJOZ00&amp;activeTab=summary</t>
  </si>
  <si>
    <t>https://applications.greatercambridgeplanning.org/online-applications/applicationDetails.do?keyVal=PNC4JJDXJY400&amp;activeTab=summary</t>
  </si>
  <si>
    <t>https://applications.greatercambridgeplanning.org/online-applications/applicationDetails.do?keyVal=PNJ870DX08G00&amp;activeTab=summary</t>
  </si>
  <si>
    <t>https://applications.greatercambridgeplanning.org/online-applications/applicationDetails.do?keyVal=OLFB6SDXI8A00&amp;activeTab=summary</t>
  </si>
  <si>
    <t>https://applications.greatercambridgeplanning.org/online-applications/applicationDetails.do?keyVal=PNUAGODX09A00&amp;activeTab=summary</t>
  </si>
  <si>
    <t>https://applications.greatercambridgeplanning.org/online-applications/applicationDetails.do?keyVal=PNWHVEDXK7I00&amp;activeTab=summary</t>
  </si>
  <si>
    <t>https://applications.greatercambridgeplanning.org/online-applications/applicationDetails.do?keyVal=PP18JEDXKQJ00&amp;activeTab=summary</t>
  </si>
  <si>
    <t>https://applications.greatercambridgeplanning.org/online-applications/applicationDetails.do?keyVal=IZQ0RADXD1000&amp;activeTab=summary</t>
  </si>
  <si>
    <t>https://applications.greatercambridgeplanning.org/online-applications/applicationDetails.do?keyVal=PQF5RTDXLDY00&amp;activeTab=summary</t>
  </si>
  <si>
    <t>https://applications.greatercambridgeplanning.org/online-applications/applicationDetails.do?keyVal=O54773DXL2400&amp;activeTab=summary</t>
  </si>
  <si>
    <t>https://applications.greatercambridgeplanning.org/online-applications/applicationDetails.do?keyVal=PRT5UKDXM0Z00&amp;activeTab=summary</t>
  </si>
  <si>
    <t>https://applications.greatercambridgeplanning.org/online-applications/applicationDetails.do?keyVal=PRWV41DXM2U00&amp;activeTab=summary</t>
  </si>
  <si>
    <t>https://applications.greatercambridgeplanning.org/online-applications/applicationDetails.do?keyVal=P8IVGTDXL3K00&amp;activeTab=summary</t>
  </si>
  <si>
    <t>https://applications.greatercambridgeplanning.org/online-applications/applicationDetails.do?keyVal=P8K72EDX08G00&amp;activeTab=summary</t>
  </si>
  <si>
    <t>https://applications.greatercambridgeplanning.org/online-applications/applicationDetails.do?keyVal=OPN8RDDXJZF00&amp;activeTab=summary</t>
  </si>
  <si>
    <t>https://applications.greatercambridgeplanning.org/online-applications/applicationDetails.do?keyVal=P9UV5LDXLNP00&amp;activeTab=summary</t>
  </si>
  <si>
    <t>https://applications.greatercambridgeplanning.org/online-applications/applicationDetails.do?keyVal=OQGPS7DXKDE00&amp;activeTab=summary</t>
  </si>
  <si>
    <t>https://applications.greatercambridgeplanning.org/online-applications/applicationDetails.do?keyVal=OQTLPDDXKJK00&amp;activeTab=summary</t>
  </si>
  <si>
    <t>https://applications.greatercambridgeplanning.org/online-applications/applicationDetails.do?keyVal=NP2KMKDXMU700&amp;activeTab=summary</t>
  </si>
  <si>
    <t>https://applications.greatercambridgeplanning.org/online-applications/applicationDetails.do?keyVal=PV5JDQDXFTE00&amp;activeTab=summary</t>
  </si>
  <si>
    <t>https://applications.greatercambridgeplanning.org/online-applications/applicationDetails.do?keyVal=PC3YKPDXMLP00&amp;activeTab=summary</t>
  </si>
  <si>
    <t>https://applications.greatercambridgeplanning.org/online-applications/applicationDetails.do?keyVal=OTDVWADXLQ700&amp;activeTab=summary</t>
  </si>
  <si>
    <t>https://applications.greatercambridgeplanning.org/online-applications/applicationDetails.do?keyVal=OTECKLDXLQO00&amp;activeTab=summary</t>
  </si>
  <si>
    <t>https://applications.greatercambridgeplanning.org/online-applications/applicationDetails.do?keyVal=IRSHMHDXI3000&amp;activeTab=summary</t>
  </si>
  <si>
    <t>https://applications.greatercambridgeplanning.org/online-applications/applicationDetails.do?keyVal=PZ0F4LDXHM900&amp;activeTab=summary</t>
  </si>
  <si>
    <t>https://applications.greatercambridgeplanning.org/online-applications/applicationDetails.do?keyVal=PF79SPDX0BI00&amp;activeTab=summary</t>
  </si>
  <si>
    <t>https://applications.greatercambridgeplanning.org/online-applications/applicationDetails.do?keyVal=OV93EXDXMMQ00&amp;activeTab=summary</t>
  </si>
  <si>
    <t>https://applications.greatercambridgeplanning.org/online-applications/applicationDetails.do?keyVal=PGUK8UDXH0P00&amp;activeTab=summary</t>
  </si>
  <si>
    <t>https://applications.greatercambridgeplanning.org/online-applications/applicationDetails.do?keyVal=Q1QHS2DX09A00&amp;activeTab=summary</t>
  </si>
  <si>
    <t>https://applications.greatercambridgeplanning.org/online-applications/applicationDetails.do?keyVal=PHIPRYDXHAL00&amp;activeTab=summary</t>
  </si>
  <si>
    <t>https://applications.greatercambridgeplanning.org/online-applications/applicationDetails.do?keyVal=OXM784DXG0A00&amp;activeTab=summary</t>
  </si>
  <si>
    <t>https://applications.greatercambridgeplanning.org/online-applications/applicationDetails.do?keyVal=NUTWKGDXHFA00&amp;activeTab=summary</t>
  </si>
  <si>
    <t>https://applications.greatercambridgeplanning.org/online-applications/applicationDetails.do?keyVal=PIG4FXDXHQ800&amp;activeTab=summary</t>
  </si>
  <si>
    <t>https://applications.greatercambridgeplanning.org/online-applications/applicationDetails.do?keyVal=PIJTQ9DXHS900&amp;activeTab=summary</t>
  </si>
  <si>
    <t>https://applications.greatercambridgeplanning.org/online-applications/applicationDetails.do?keyVal=OFAV3ODXGGN00&amp;activeTab=summary</t>
  </si>
  <si>
    <t>https://applications.greatercambridgeplanning.org/online-applications/applicationDetails.do?keyVal=PJJ60IDXI7X00&amp;activeTab=summary</t>
  </si>
  <si>
    <t>https://applications.greatercambridgeplanning.org/online-applications/applicationDetails.do?keyVal=OGDR2MDXGSA00&amp;activeTab=summary</t>
  </si>
  <si>
    <t>https://applications.greatercambridgeplanning.org/online-applications/applicationDetails.do?keyVal=PJVZ3YDXID500&amp;activeTab=summary</t>
  </si>
  <si>
    <t>https://applications.greatercambridgeplanning.org/online-applications/applicationDetails.do?keyVal=P0UHCQDXHJG00&amp;activeTab=summary</t>
  </si>
  <si>
    <t>https://applications.greatercambridgeplanning.org/online-applications/applicationDetails.do?keyVal=OIMX9ADXHFG00&amp;activeTab=summary</t>
  </si>
  <si>
    <t>https://applications.greatercambridgeplanning.org/online-applications/applicationDetails.do?keyVal=OIMX9HDXHFH00&amp;activeTab=summary</t>
  </si>
  <si>
    <t>http://www.cambridge.gov.uk/local-plan-2018</t>
  </si>
  <si>
    <t>https://www.cambridge.gov.uk/media/7086/bfs-clp18_alloc_m5.pdf</t>
  </si>
  <si>
    <t>https://www.cambridge.gov.uk/media/7037/bfs-clp18_alloc_r11.pdf</t>
  </si>
  <si>
    <t>https://www.cambridge.gov.uk/media/7039/bfs-clp18_alloc_r14.pdf</t>
  </si>
  <si>
    <t>https://www.cambridge.gov.uk/media/7040/bfs-clp18_alloc_r16.pdf</t>
  </si>
  <si>
    <t>https://www.cambridge.gov.uk/media/7032/bfs-clp18_alloc_r5.pdf</t>
  </si>
  <si>
    <t>https://www.cambridge.gov.uk/media/7034/bfs-clp18_alloc_r8.pdf</t>
  </si>
  <si>
    <t>https://www.cambridge.gov.uk/media/7035/bfs-clp18_alloc_r9.pdf</t>
  </si>
  <si>
    <t>https://www.cambridge.gov.uk/media/7085/bfs-clp18_alloc_m4.pdf</t>
  </si>
  <si>
    <t>https://www.cambridge.gov.uk/media/7030/bfs-clp18_alloc_r2.pdf</t>
  </si>
  <si>
    <t>https://www.cambridge.gov.uk/media/7033/bfs-clp18_alloc_r7.pdf</t>
  </si>
  <si>
    <t>https://www.cambridge.gov.uk/media/7082/bfs-clp18_alloc_m1.pdf</t>
  </si>
  <si>
    <t>https://gismaps.scambs.gov.uk/connect/analyst/mobile/</t>
  </si>
  <si>
    <t>https://applications.greatercambridgeplanning.org/online-applications/applicationDetails.do?activeTab=summary&amp;keyVal=J9LOYMDXQ3000</t>
  </si>
  <si>
    <t>https://applications.greatercambridgeplanning.org/online-applications/applicationDetails.do?activeTab=summary&amp;keyVal=NFRGTZDXJ7M00</t>
  </si>
  <si>
    <t>https://applications.greatercambridgeplanning.org/online-applications/applicationDetails.do?activeTab=summary&amp;keyVal=NQ30FODX07B00</t>
  </si>
  <si>
    <t>https://applications.greatercambridgeplanning.org/online-applications/applicationDetails.do?activeTab=summary&amp;keyVal=ORA1BYDXKR800</t>
  </si>
  <si>
    <t>https://applications.greatercambridgeplanning.org/online-applications/applicationDetails.do?activeTab=summary&amp;keyVal=OWAFWODXN3I00</t>
  </si>
  <si>
    <t>https://applications.greatercambridgeplanning.org/online-applications/applicationDetails.do?activeTab=summary&amp;keyVal=OWHM8IDXFGQ00</t>
  </si>
  <si>
    <t>https://applications.greatercambridgeplanning.org/online-applications/applicationDetails.do?activeTab=summary&amp;keyVal=P8VR9UDXL9J00</t>
  </si>
  <si>
    <t>https://applications.greatercambridgeplanning.org/online-applications/applicationDetails.do?activeTab=summary&amp;keyVal=PE62W4DX0AT00</t>
  </si>
  <si>
    <t>https://applications.greatercambridgeplanning.org/online-applications/applicationDetails.do?activeTab=summary&amp;keyVal=PEZRZXDX0CE00</t>
  </si>
  <si>
    <t>https://applications.greatercambridgeplanning.org/online-applications/applicationDetails.do?activeTab=summary&amp;keyVal=PH5QZPDXH5P00</t>
  </si>
  <si>
    <t>https://applications.greatercambridgeplanning.org/online-applications/applicationDetails.do?activeTab=summary&amp;keyVal=PHBZZFDXH8D00</t>
  </si>
  <si>
    <t>https://applications.greatercambridgeplanning.org/online-applications/applicationDetails.do?activeTab=summary&amp;keyVal=PNA746DXJX800</t>
  </si>
  <si>
    <t>https://applications.greatercambridgeplanning.org/online-applications/applicationDetails.do?activeTab=summary&amp;keyVal=PSIQXUDX0AT00</t>
  </si>
  <si>
    <t>https://applications.greatercambridgeplanning.org/online-applications/applicationDetails.do?activeTab=summary&amp;keyVal=PSZRD0DXMKP00</t>
  </si>
  <si>
    <t>https://www.cambridge.gov.uk/media/7045/bfs-clp18_alloc_r47.pdf  | https://applications.greatercambridgeplanning.org/online-applications/applicationDetails.do?activeTab=summary&amp;keyVal=P68SXWDX0AS00</t>
  </si>
  <si>
    <t>S/0559/17/OL</t>
  </si>
  <si>
    <t xml:space="preserve">Waterbeach Barracks and Airfield Site, Waterbeach, Cambridgeshire </t>
  </si>
  <si>
    <t>https://applications.greatercambridgeplanning.org/online-applications/applicationDetails.do?activeTab=summary&amp;keyVal=ZZZY1ROITV002</t>
  </si>
  <si>
    <t>Former Site Reference 18SC0011 | Part of the land allocated in South Cambridgeshire Local Plan (adopted September 2018) - Policy SS/6 | S/0559/17/OL - Outline Planning Application for up to 6500 dwellings (including up to 600 residential institutional units) business retail community leisure and sports uses a hotel new primary and secondary schools green open spaces including parks ecological areas and woodlands principal new accesses from the A10 and other points of access associated infrastructure groundworks and demolition with all matters reserved except for the first primary junction from the A10 and construction access from Denny End Road.</t>
  </si>
  <si>
    <t>Allocated in the Cambridge Local Plan (adopted in October 2018) - site R47 | 18/0481/OUT | Outline planning application (all matters reserved except for means of access in respect of junction arrangements onto Coldhams Lane, Cherry Hinton Road and Airport Way) for a maximum of 1200 residential dwellings (including retirement living facility (within Use Class C2/C3)), a local centre comprising uses within Use Class A1/A2/A3/A4/A5/B1a/D1/D2, primary and secondary schools, community facilities, open spaces, allotments, landscaping and associated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</si>
</sst>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name val="Calibri"/>
      <family val="2"/>
      <scheme val="minor"/>
    </font>
    <font>
      <u/>
      <sz val="11"/>
      <color theme="10"/>
      <name val="Calibri"/>
      <family val="2"/>
      <scheme val="minor"/>
    </font>
    <font>
      <sz val="11"/>
      <color theme="5"/>
      <name val="Calibri"/>
      <family val="2"/>
      <scheme val="minor"/>
    </font>
    <font>
      <sz val="11"/>
      <color theme="1"/>
      <name val="Segoe UI"/>
      <family val="2"/>
    </font>
    <font>
      <sz val="11"/>
      <color rgb="FF00B05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cellStyleXfs>
  <cellXfs count="40">
    <xf numFmtId="0" fontId="0" fillId="0" borderId="0" xfId="0"/>
    <xf numFmtId="0" fontId="0" fillId="0" borderId="0" xfId="0" applyAlignment="1">
      <alignment horizontal="left" vertical="top"/>
    </xf>
    <xf numFmtId="49" fontId="0" fillId="0" borderId="0" xfId="0" applyNumberFormat="1" applyBorder="1" applyAlignment="1">
      <alignment vertical="top"/>
    </xf>
    <xf numFmtId="0" fontId="0" fillId="0" borderId="0" xfId="0" applyBorder="1" applyAlignment="1">
      <alignment horizontal="left" vertical="top"/>
    </xf>
    <xf numFmtId="2" fontId="0" fillId="0" borderId="0" xfId="0" applyNumberFormat="1" applyAlignment="1">
      <alignment horizontal="left" vertical="top"/>
    </xf>
    <xf numFmtId="164" fontId="0" fillId="0" borderId="0" xfId="0" applyNumberFormat="1" applyAlignment="1">
      <alignment horizontal="left" vertical="top"/>
    </xf>
    <xf numFmtId="0" fontId="19" fillId="0" borderId="0" xfId="0" applyFont="1" applyAlignment="1">
      <alignment horizontal="left" vertical="top"/>
    </xf>
    <xf numFmtId="0" fontId="0" fillId="0" borderId="0" xfId="0" applyBorder="1" applyAlignment="1"/>
    <xf numFmtId="0" fontId="19" fillId="0" borderId="0" xfId="0" applyFont="1" applyFill="1" applyAlignment="1">
      <alignment horizontal="left" vertical="top"/>
    </xf>
    <xf numFmtId="0" fontId="20" fillId="0" borderId="0" xfId="42" applyAlignment="1"/>
    <xf numFmtId="0" fontId="0" fillId="33" borderId="0" xfId="0" applyFill="1" applyAlignment="1">
      <alignment horizontal="left" vertical="top"/>
    </xf>
    <xf numFmtId="164" fontId="0" fillId="0" borderId="0" xfId="0" applyNumberFormat="1" applyBorder="1" applyAlignment="1">
      <alignment horizontal="left" vertical="top"/>
    </xf>
    <xf numFmtId="0" fontId="14" fillId="0" borderId="0" xfId="0" applyFont="1" applyAlignment="1">
      <alignment horizontal="left" vertical="top"/>
    </xf>
    <xf numFmtId="0" fontId="20" fillId="0" borderId="0" xfId="42" applyAlignment="1">
      <alignment horizontal="left" vertical="top"/>
    </xf>
    <xf numFmtId="0" fontId="0" fillId="0" borderId="0" xfId="0" applyFill="1" applyAlignment="1">
      <alignment horizontal="left" vertical="top"/>
    </xf>
    <xf numFmtId="164" fontId="19" fillId="0" borderId="0" xfId="0" applyNumberFormat="1" applyFont="1" applyAlignment="1">
      <alignment horizontal="left" vertical="top"/>
    </xf>
    <xf numFmtId="2" fontId="0" fillId="0" borderId="0" xfId="0" applyNumberFormat="1" applyFill="1" applyAlignment="1">
      <alignment horizontal="left" vertical="top"/>
    </xf>
    <xf numFmtId="164" fontId="0" fillId="0" borderId="0" xfId="0" applyNumberFormat="1" applyFill="1" applyAlignment="1">
      <alignment horizontal="left" vertical="top"/>
    </xf>
    <xf numFmtId="0" fontId="20" fillId="0" borderId="0" xfId="42" applyFill="1" applyAlignment="1">
      <alignment horizontal="left" vertical="top"/>
    </xf>
    <xf numFmtId="164" fontId="19" fillId="0" borderId="0" xfId="0" applyNumberFormat="1" applyFont="1" applyFill="1" applyAlignment="1">
      <alignment horizontal="left" vertical="top"/>
    </xf>
    <xf numFmtId="0" fontId="21" fillId="0" borderId="0" xfId="0" applyFont="1" applyFill="1" applyAlignment="1">
      <alignment horizontal="left" vertical="top"/>
    </xf>
    <xf numFmtId="0" fontId="22" fillId="0" borderId="0" xfId="0" applyFont="1" applyAlignment="1">
      <alignment vertical="center"/>
    </xf>
    <xf numFmtId="1" fontId="0" fillId="0" borderId="0" xfId="0" applyNumberFormat="1"/>
    <xf numFmtId="0" fontId="0" fillId="0" borderId="0" xfId="0" applyNumberFormat="1"/>
    <xf numFmtId="1" fontId="0" fillId="0" borderId="0" xfId="0" applyNumberFormat="1" applyFill="1" applyAlignment="1">
      <alignment horizontal="right" vertical="top"/>
    </xf>
    <xf numFmtId="0" fontId="0" fillId="0" borderId="0" xfId="0" applyFill="1" applyBorder="1" applyAlignment="1">
      <alignment horizontal="left" vertical="top"/>
    </xf>
    <xf numFmtId="0" fontId="20" fillId="0" borderId="0" xfId="42" applyBorder="1" applyAlignment="1"/>
    <xf numFmtId="0" fontId="20" fillId="0" borderId="0" xfId="42" applyBorder="1" applyAlignment="1">
      <alignment horizontal="left" vertical="top"/>
    </xf>
    <xf numFmtId="1" fontId="0" fillId="0" borderId="0" xfId="0" applyNumberFormat="1" applyFill="1"/>
    <xf numFmtId="0" fontId="14" fillId="0" borderId="0" xfId="0" applyFont="1"/>
    <xf numFmtId="0" fontId="20" fillId="0" borderId="0" xfId="42" applyFill="1" applyAlignment="1"/>
    <xf numFmtId="164" fontId="14" fillId="0" borderId="0" xfId="0" applyNumberFormat="1" applyFont="1" applyFill="1" applyAlignment="1">
      <alignment horizontal="left" vertical="top"/>
    </xf>
    <xf numFmtId="0" fontId="0" fillId="0" borderId="0" xfId="0" applyFill="1" applyBorder="1" applyAlignment="1"/>
    <xf numFmtId="49" fontId="0" fillId="0" borderId="0" xfId="0" applyNumberFormat="1" applyFill="1" applyBorder="1" applyAlignment="1">
      <alignment vertical="top"/>
    </xf>
    <xf numFmtId="0" fontId="0" fillId="0" borderId="0" xfId="0" applyNumberFormat="1" applyFill="1"/>
    <xf numFmtId="164" fontId="0" fillId="0" borderId="0" xfId="0" applyNumberFormat="1" applyFill="1" applyBorder="1" applyAlignment="1">
      <alignment horizontal="left" vertical="top"/>
    </xf>
    <xf numFmtId="0" fontId="0" fillId="0" borderId="0" xfId="0" applyFill="1"/>
    <xf numFmtId="164" fontId="23" fillId="0" borderId="0" xfId="0" applyNumberFormat="1" applyFont="1" applyAlignment="1">
      <alignment horizontal="left" vertical="top"/>
    </xf>
    <xf numFmtId="0" fontId="20" fillId="0" borderId="0" xfId="42"/>
    <xf numFmtId="0" fontId="20" fillId="0" borderId="0" xfId="42" applyFill="1" applyBorder="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pplications.greatercambridgeplanning.org/online-applications/applicationDetails.do?activeTab=summary&amp;keyVal=ZZZY1LOITV764" TargetMode="External"/><Relationship Id="rId21" Type="http://schemas.openxmlformats.org/officeDocument/2006/relationships/hyperlink" Target="https://applications.greatercambridgeplanning.org/online-applications/applicationDetails.do?activeTab=summary&amp;keyVal=ZZZY1MOITV231" TargetMode="External"/><Relationship Id="rId42" Type="http://schemas.openxmlformats.org/officeDocument/2006/relationships/hyperlink" Target="https://applications.greatercambridgeplanning.org/online-applications/applicationDetails.do?activeTab=summary&amp;keyVal=ZZZY1IOITV372" TargetMode="External"/><Relationship Id="rId47" Type="http://schemas.openxmlformats.org/officeDocument/2006/relationships/hyperlink" Target="https://applications.greatercambridgeplanning.org/online-applications/applicationDetails.do?activeTab=summary&amp;keyVal=ZZZY1KOITV722" TargetMode="External"/><Relationship Id="rId63" Type="http://schemas.openxmlformats.org/officeDocument/2006/relationships/hyperlink" Target="https://applications.greatercambridgeplanning.org/online-applications/applicationDetails.do?activeTab=summary&amp;keyVal=ZZZY1FOITV784" TargetMode="External"/><Relationship Id="rId68" Type="http://schemas.openxmlformats.org/officeDocument/2006/relationships/hyperlink" Target="https://applications.greatercambridgeplanning.org/online-applications/applicationDetails.do?activeTab=summary&amp;keyVal=ZZZY1NOITV004" TargetMode="External"/><Relationship Id="rId2" Type="http://schemas.openxmlformats.org/officeDocument/2006/relationships/hyperlink" Target="https://applications.greatercambridgeplanning.org/online-applications/applicationDetails.do?activeTab=summary&amp;keyVal=ZZZY1VOITV807" TargetMode="External"/><Relationship Id="rId16" Type="http://schemas.openxmlformats.org/officeDocument/2006/relationships/hyperlink" Target="https://applications.greatercambridgeplanning.org/online-applications/applicationDetails.do?activeTab=summary&amp;keyVal=ZZZY1OOITV912" TargetMode="External"/><Relationship Id="rId29" Type="http://schemas.openxmlformats.org/officeDocument/2006/relationships/hyperlink" Target="https://applications.greatercambridgeplanning.org/online-applications/applicationDetails.do?activeTab=summary&amp;keyVal=ZZZY1KOITV596" TargetMode="External"/><Relationship Id="rId11" Type="http://schemas.openxmlformats.org/officeDocument/2006/relationships/hyperlink" Target="https://applications.greatercambridgeplanning.org/online-applications/applicationDetails.do?activeTab=summary&amp;keyVal=ZZZY1SOITV991" TargetMode="External"/><Relationship Id="rId24" Type="http://schemas.openxmlformats.org/officeDocument/2006/relationships/hyperlink" Target="https://applications.greatercambridgeplanning.org/online-applications/applicationDetails.do?activeTab=summary&amp;keyVal=ZZZY1LOITV642" TargetMode="External"/><Relationship Id="rId32" Type="http://schemas.openxmlformats.org/officeDocument/2006/relationships/hyperlink" Target="https://applications.greatercambridgeplanning.org/online-applications/applicationDetails.do?activeTab=summary&amp;keyVal=ZZZY1QOITV107" TargetMode="External"/><Relationship Id="rId37" Type="http://schemas.openxmlformats.org/officeDocument/2006/relationships/hyperlink" Target="https://applications.greatercambridgeplanning.org/online-applications/applicationDetails.do?activeTab=summary&amp;keyVal=ZZZY1LOITV261" TargetMode="External"/><Relationship Id="rId40" Type="http://schemas.openxmlformats.org/officeDocument/2006/relationships/hyperlink" Target="https://applications.greatercambridgeplanning.org/online-applications/applicationDetails.do?activeTab=summary&amp;keyVal=ZZZY1KOITV061" TargetMode="External"/><Relationship Id="rId45" Type="http://schemas.openxmlformats.org/officeDocument/2006/relationships/hyperlink" Target="https://applications.greatercambridgeplanning.org/online-applications/applicationDetails.do?activeTab=summary&amp;keyVal=ZZZY1IOITV017" TargetMode="External"/><Relationship Id="rId53" Type="http://schemas.openxmlformats.org/officeDocument/2006/relationships/hyperlink" Target="https://applications.greatercambridgeplanning.org/online-applications/applicationDetails.do?activeTab=summary&amp;keyVal=ZZZY1GOITV858" TargetMode="External"/><Relationship Id="rId58" Type="http://schemas.openxmlformats.org/officeDocument/2006/relationships/hyperlink" Target="https://applications.greatercambridgeplanning.org/online-applications/applicationDetails.do?activeTab=summary&amp;keyVal=ZZZY1HOITV611" TargetMode="External"/><Relationship Id="rId66" Type="http://schemas.openxmlformats.org/officeDocument/2006/relationships/hyperlink" Target="https://applications.greatercambridgeplanning.org/online-applications/applicationDetails.do?activeTab=summary&amp;keyVal=ZZZY1FOITV005" TargetMode="External"/><Relationship Id="rId74" Type="http://schemas.openxmlformats.org/officeDocument/2006/relationships/hyperlink" Target="https://gismaps.scambs.gov.uk/connect/analyst/mobile/" TargetMode="External"/><Relationship Id="rId5" Type="http://schemas.openxmlformats.org/officeDocument/2006/relationships/hyperlink" Target="https://applications.greatercambridgeplanning.org/online-applications/applicationDetails.do?activeTab=summary&amp;keyVal=ZZZY24OITV110" TargetMode="External"/><Relationship Id="rId61" Type="http://schemas.openxmlformats.org/officeDocument/2006/relationships/hyperlink" Target="https://applications.greatercambridgeplanning.org/online-applications/applicationDetails.do?activeTab=summary&amp;keyVal=ZZZY1TOITV888" TargetMode="External"/><Relationship Id="rId19" Type="http://schemas.openxmlformats.org/officeDocument/2006/relationships/hyperlink" Target="https://applications.greatercambridgeplanning.org/online-applications/applicationDetails.do?activeTab=summary&amp;keyVal=ZZZY1OOITV737" TargetMode="External"/><Relationship Id="rId14" Type="http://schemas.openxmlformats.org/officeDocument/2006/relationships/hyperlink" Target="https://applications.greatercambridgeplanning.org/online-applications/applicationDetails.do?activeTab=summary&amp;keyVal=ZZZY1NOITV295" TargetMode="External"/><Relationship Id="rId22" Type="http://schemas.openxmlformats.org/officeDocument/2006/relationships/hyperlink" Target="https://applications.greatercambridgeplanning.org/online-applications/applicationDetails.do?activeTab=summary&amp;keyVal=ZZZY1SOITV135" TargetMode="External"/><Relationship Id="rId27" Type="http://schemas.openxmlformats.org/officeDocument/2006/relationships/hyperlink" Target="https://applications.greatercambridgeplanning.org/online-applications/applicationDetails.do?activeTab=summary&amp;keyVal=ZZZY1YOITV308" TargetMode="External"/><Relationship Id="rId30" Type="http://schemas.openxmlformats.org/officeDocument/2006/relationships/hyperlink" Target="https://applications.greatercambridgeplanning.org/online-applications/applicationDetails.do?activeTab=summary&amp;keyVal=ZZZY1MOITV707" TargetMode="External"/><Relationship Id="rId35" Type="http://schemas.openxmlformats.org/officeDocument/2006/relationships/hyperlink" Target="https://applications.greatercambridgeplanning.org/online-applications/applicationDetails.do?activeTab=summary&amp;keyVal=ZZZY1OOITV766" TargetMode="External"/><Relationship Id="rId43" Type="http://schemas.openxmlformats.org/officeDocument/2006/relationships/hyperlink" Target="https://applications.greatercambridgeplanning.org/online-applications/applicationDetails.do?activeTab=summary&amp;keyVal=ZZZY1IOITV176" TargetMode="External"/><Relationship Id="rId48" Type="http://schemas.openxmlformats.org/officeDocument/2006/relationships/hyperlink" Target="https://applications.greatercambridgeplanning.org/online-applications/applicationDetails.do?activeTab=summary&amp;keyVal=ZZZY1NOITV828" TargetMode="External"/><Relationship Id="rId56" Type="http://schemas.openxmlformats.org/officeDocument/2006/relationships/hyperlink" Target="https://applications.greatercambridgeplanning.org/online-applications/applicationDetails.do?activeTab=summary&amp;keyVal=ZZZY1FOITV709" TargetMode="External"/><Relationship Id="rId64" Type="http://schemas.openxmlformats.org/officeDocument/2006/relationships/hyperlink" Target="https://applications.greatercambridgeplanning.org/online-applications/applicationDetails.do?activeTab=summary&amp;keyVal=ZZZY1FOITV442" TargetMode="External"/><Relationship Id="rId69" Type="http://schemas.openxmlformats.org/officeDocument/2006/relationships/hyperlink" Target="https://applications.greatercambridgeplanning.org/online-applications/applicationDetails.do?activeTab=summary&amp;keyVal=ZZZY1DOITV767" TargetMode="External"/><Relationship Id="rId8" Type="http://schemas.openxmlformats.org/officeDocument/2006/relationships/hyperlink" Target="https://applications.greatercambridgeplanning.org/online-applications/applicationDetails.do?activeTab=summary&amp;keyVal=ZZZY1ZOITV614" TargetMode="External"/><Relationship Id="rId51" Type="http://schemas.openxmlformats.org/officeDocument/2006/relationships/hyperlink" Target="https://applications.greatercambridgeplanning.org/online-applications/applicationDetails.do?activeTab=summary&amp;keyVal=ZZZY1JOITV761" TargetMode="External"/><Relationship Id="rId72" Type="http://schemas.openxmlformats.org/officeDocument/2006/relationships/hyperlink" Target="https://www.scambs.gov.uk/planning/local-plan-and-neighbourhood-planning/the-adopted-development-plan/northstowe-area-action-plan-aap/" TargetMode="External"/><Relationship Id="rId3" Type="http://schemas.openxmlformats.org/officeDocument/2006/relationships/hyperlink" Target="https://applications.greatercambridgeplanning.org/online-applications/applicationDetails.do?activeTab=summary&amp;keyVal=ZZZY1WOITV423" TargetMode="External"/><Relationship Id="rId12" Type="http://schemas.openxmlformats.org/officeDocument/2006/relationships/hyperlink" Target="https://applications.greatercambridgeplanning.org/online-applications/applicationDetails.do?activeTab=summary&amp;keyVal=ZZZY1QOITV482" TargetMode="External"/><Relationship Id="rId17" Type="http://schemas.openxmlformats.org/officeDocument/2006/relationships/hyperlink" Target="https://applications.greatercambridgeplanning.org/online-applications/applicationDetails.do?activeTab=summary&amp;keyVal=ZZZY1POITV350" TargetMode="External"/><Relationship Id="rId25" Type="http://schemas.openxmlformats.org/officeDocument/2006/relationships/hyperlink" Target="https://applications.greatercambridgeplanning.org/online-applications/applicationDetails.do?activeTab=summary&amp;keyVal=ZZZY1LOITV186" TargetMode="External"/><Relationship Id="rId33" Type="http://schemas.openxmlformats.org/officeDocument/2006/relationships/hyperlink" Target="https://applications.greatercambridgeplanning.org/online-applications/applicationDetails.do?activeTab=summary&amp;keyVal=ZZZY1KOITV861" TargetMode="External"/><Relationship Id="rId38" Type="http://schemas.openxmlformats.org/officeDocument/2006/relationships/hyperlink" Target="https://applications.greatercambridgeplanning.org/online-applications/applicationDetails.do?activeTab=summary&amp;keyVal=ZZZY1JOITV268" TargetMode="External"/><Relationship Id="rId46" Type="http://schemas.openxmlformats.org/officeDocument/2006/relationships/hyperlink" Target="https://applications.greatercambridgeplanning.org/online-applications/applicationDetails.do?activeTab=summary&amp;keyVal=ZZZY1HOITV643" TargetMode="External"/><Relationship Id="rId59" Type="http://schemas.openxmlformats.org/officeDocument/2006/relationships/hyperlink" Target="https://applications.greatercambridgeplanning.org/online-applications/applicationDetails.do?activeTab=summary&amp;keyVal=ZZZY1GOITV363" TargetMode="External"/><Relationship Id="rId67" Type="http://schemas.openxmlformats.org/officeDocument/2006/relationships/hyperlink" Target="https://applications.greatercambridgeplanning.org/online-applications/applicationDetails.do?activeTab=summary&amp;keyVal=ZZZY1GOITV378" TargetMode="External"/><Relationship Id="rId20" Type="http://schemas.openxmlformats.org/officeDocument/2006/relationships/hyperlink" Target="https://applications.greatercambridgeplanning.org/online-applications/applicationDetails.do?activeTab=summary&amp;keyVal=ZZZY1QOITV831" TargetMode="External"/><Relationship Id="rId41" Type="http://schemas.openxmlformats.org/officeDocument/2006/relationships/hyperlink" Target="https://applications.greatercambridgeplanning.org/online-applications/applicationDetails.do?activeTab=summary&amp;keyVal=ZZZY1JOITV113" TargetMode="External"/><Relationship Id="rId54" Type="http://schemas.openxmlformats.org/officeDocument/2006/relationships/hyperlink" Target="https://applications.greatercambridgeplanning.org/online-applications/applicationDetails.do?activeTab=summary&amp;keyVal=ZZZY1POITV574" TargetMode="External"/><Relationship Id="rId62" Type="http://schemas.openxmlformats.org/officeDocument/2006/relationships/hyperlink" Target="https://applications.greatercambridgeplanning.org/online-applications/applicationDetails.do?activeTab=summary&amp;keyVal=ZZZY1FOITV594" TargetMode="External"/><Relationship Id="rId70" Type="http://schemas.openxmlformats.org/officeDocument/2006/relationships/hyperlink" Target="https://applications.greatercambridgeplanning.org/online-applications/applicationDetails.do?activeTab=summary&amp;keyVal=ZZZY21OITV730" TargetMode="External"/><Relationship Id="rId75" Type="http://schemas.openxmlformats.org/officeDocument/2006/relationships/hyperlink" Target="https://gismaps.scambs.gov.uk/connect/analyst/mobile/" TargetMode="External"/><Relationship Id="rId1" Type="http://schemas.openxmlformats.org/officeDocument/2006/relationships/hyperlink" Target="https://applications.greatercambridgeplanning.org/online-applications/applicationDetails.do?activeTab=summary&amp;keyVal=ZZZY1ZOITV693" TargetMode="External"/><Relationship Id="rId6" Type="http://schemas.openxmlformats.org/officeDocument/2006/relationships/hyperlink" Target="https://applications.greatercambridgeplanning.org/online-applications/applicationDetails.do?activeTab=summary&amp;keyVal=ZZZY1QOITV526" TargetMode="External"/><Relationship Id="rId15" Type="http://schemas.openxmlformats.org/officeDocument/2006/relationships/hyperlink" Target="https://applications.greatercambridgeplanning.org/online-applications/applicationDetails.do?activeTab=summary&amp;keyVal=ZZZY1NOITV128" TargetMode="External"/><Relationship Id="rId23" Type="http://schemas.openxmlformats.org/officeDocument/2006/relationships/hyperlink" Target="https://applications.greatercambridgeplanning.org/online-applications/applicationDetails.do?activeTab=summary&amp;keyVal=ZZZY1ROITV654" TargetMode="External"/><Relationship Id="rId28" Type="http://schemas.openxmlformats.org/officeDocument/2006/relationships/hyperlink" Target="https://applications.greatercambridgeplanning.org/online-applications/applicationDetails.do?activeTab=summary&amp;keyVal=ZZZY1MOITV039" TargetMode="External"/><Relationship Id="rId36" Type="http://schemas.openxmlformats.org/officeDocument/2006/relationships/hyperlink" Target="https://applications.greatercambridgeplanning.org/online-applications/applicationDetails.do?activeTab=summary&amp;keyVal=ZZZY1KOITV606" TargetMode="External"/><Relationship Id="rId49" Type="http://schemas.openxmlformats.org/officeDocument/2006/relationships/hyperlink" Target="https://applications.greatercambridgeplanning.org/online-applications/applicationDetails.do?activeTab=summary&amp;keyVal=ZZZY1HOITV459" TargetMode="External"/><Relationship Id="rId57" Type="http://schemas.openxmlformats.org/officeDocument/2006/relationships/hyperlink" Target="https://applications.greatercambridgeplanning.org/online-applications/applicationDetails.do?activeTab=summary&amp;keyVal=ZZZY1GOITV262" TargetMode="External"/><Relationship Id="rId10" Type="http://schemas.openxmlformats.org/officeDocument/2006/relationships/hyperlink" Target="https://applications.greatercambridgeplanning.org/online-applications/applicationDetails.do?activeTab=summary&amp;keyVal=ZZZY1POITV098" TargetMode="External"/><Relationship Id="rId31" Type="http://schemas.openxmlformats.org/officeDocument/2006/relationships/hyperlink" Target="https://applications.greatercambridgeplanning.org/online-applications/applicationDetails.do?activeTab=summary&amp;keyVal=ZZZY1MOITV881" TargetMode="External"/><Relationship Id="rId44" Type="http://schemas.openxmlformats.org/officeDocument/2006/relationships/hyperlink" Target="https://applications.greatercambridgeplanning.org/online-applications/applicationDetails.do?activeTab=summary&amp;keyVal=ZZZY1IOITV749" TargetMode="External"/><Relationship Id="rId52" Type="http://schemas.openxmlformats.org/officeDocument/2006/relationships/hyperlink" Target="https://applications.greatercambridgeplanning.org/online-applications/applicationDetails.do?activeTab=summary&amp;keyVal=ZZZY1FOITV958" TargetMode="External"/><Relationship Id="rId60" Type="http://schemas.openxmlformats.org/officeDocument/2006/relationships/hyperlink" Target="https://applications.greatercambridgeplanning.org/online-applications/applicationDetails.do?activeTab=summary&amp;keyVal=ZZZY1QOITV905" TargetMode="External"/><Relationship Id="rId65" Type="http://schemas.openxmlformats.org/officeDocument/2006/relationships/hyperlink" Target="https://applications.greatercambridgeplanning.org/online-applications/applicationDetails.do?activeTab=summary&amp;keyVal=ZZZY1FOITV378" TargetMode="External"/><Relationship Id="rId73" Type="http://schemas.openxmlformats.org/officeDocument/2006/relationships/hyperlink" Target="https://www.scambs.gov.uk/planning/local-plan-and-neighbourhood-planning/the-adopted-development-plan/south-cambridgeshire-local-plan-2018/" TargetMode="External"/><Relationship Id="rId4" Type="http://schemas.openxmlformats.org/officeDocument/2006/relationships/hyperlink" Target="https://applications.greatercambridgeplanning.org/online-applications/applicationDetails.do?activeTab=summary&amp;keyVal=ZZZY1ROITV725" TargetMode="External"/><Relationship Id="rId9" Type="http://schemas.openxmlformats.org/officeDocument/2006/relationships/hyperlink" Target="https://applications.greatercambridgeplanning.org/online-applications/applicationDetails.do?activeTab=summary&amp;keyVal=ZZZY1YOITV120" TargetMode="External"/><Relationship Id="rId13" Type="http://schemas.openxmlformats.org/officeDocument/2006/relationships/hyperlink" Target="https://applications.greatercambridgeplanning.org/online-applications/applicationDetails.do?activeTab=summary&amp;keyVal=ZZZY1ROITV819" TargetMode="External"/><Relationship Id="rId18" Type="http://schemas.openxmlformats.org/officeDocument/2006/relationships/hyperlink" Target="https://applications.greatercambridgeplanning.org/online-applications/applicationDetails.do?activeTab=summary&amp;keyVal=ZZZY1NOITV190" TargetMode="External"/><Relationship Id="rId39" Type="http://schemas.openxmlformats.org/officeDocument/2006/relationships/hyperlink" Target="https://applications.greatercambridgeplanning.org/online-applications/applicationDetails.do?activeTab=summary&amp;keyVal=ZZZY1JOITV159" TargetMode="External"/><Relationship Id="rId34" Type="http://schemas.openxmlformats.org/officeDocument/2006/relationships/hyperlink" Target="https://applications.greatercambridgeplanning.org/online-applications/applicationDetails.do?activeTab=summary&amp;keyVal=ZZZY1LOITV709" TargetMode="External"/><Relationship Id="rId50" Type="http://schemas.openxmlformats.org/officeDocument/2006/relationships/hyperlink" Target="https://applications.greatercambridgeplanning.org/online-applications/applicationDetails.do?activeTab=summary&amp;keyVal=ZZZY1GOITV677" TargetMode="External"/><Relationship Id="rId55" Type="http://schemas.openxmlformats.org/officeDocument/2006/relationships/hyperlink" Target="https://applications.greatercambridgeplanning.org/online-applications/applicationDetails.do?activeTab=summary&amp;keyVal=ZZZY1GOITV820" TargetMode="External"/><Relationship Id="rId76" Type="http://schemas.openxmlformats.org/officeDocument/2006/relationships/printerSettings" Target="../printerSettings/printerSettings1.bin"/><Relationship Id="rId7" Type="http://schemas.openxmlformats.org/officeDocument/2006/relationships/hyperlink" Target="https://applications.greatercambridgeplanning.org/online-applications/applicationDetails.do?activeTab=summary&amp;keyVal=ZZZY1ROITV327" TargetMode="External"/><Relationship Id="rId71" Type="http://schemas.openxmlformats.org/officeDocument/2006/relationships/hyperlink" Target="https://applications.greatercambridgeplanning.org/online-applications/applicationDetails.do?activeTab=summary&amp;keyVal=ZZZY1UOITV29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applications.greatercambridgeplanning.org/online-applications/applicationDetails.do?activeTab=summary&amp;keyVal=OWAFWODXN3I00" TargetMode="External"/><Relationship Id="rId13" Type="http://schemas.openxmlformats.org/officeDocument/2006/relationships/hyperlink" Target="https://applications.greatercambridgeplanning.org/online-applications/applicationDetails.do?activeTab=summary&amp;keyVal=PEZRZXDX0CE00" TargetMode="External"/><Relationship Id="rId18" Type="http://schemas.openxmlformats.org/officeDocument/2006/relationships/hyperlink" Target="https://applications.greatercambridgeplanning.org/online-applications/applicationDetails.do?activeTab=summary&amp;keyVal=PSZRD0DXMKP00" TargetMode="External"/><Relationship Id="rId3" Type="http://schemas.openxmlformats.org/officeDocument/2006/relationships/hyperlink" Target="https://gismaps.scambs.gov.uk/connect/analyst/mobile/" TargetMode="External"/><Relationship Id="rId7" Type="http://schemas.openxmlformats.org/officeDocument/2006/relationships/hyperlink" Target="https://applications.greatercambridgeplanning.org/online-applications/applicationDetails.do?activeTab=summary&amp;keyVal=ORA1BYDXKR800" TargetMode="External"/><Relationship Id="rId12" Type="http://schemas.openxmlformats.org/officeDocument/2006/relationships/hyperlink" Target="https://applications.greatercambridgeplanning.org/online-applications/applicationDetails.do?activeTab=summary&amp;keyVal=PE62W4DX0AT00" TargetMode="External"/><Relationship Id="rId17" Type="http://schemas.openxmlformats.org/officeDocument/2006/relationships/hyperlink" Target="https://applications.greatercambridgeplanning.org/online-applications/applicationDetails.do?activeTab=summary&amp;keyVal=PSIQXUDX0AT00" TargetMode="External"/><Relationship Id="rId2" Type="http://schemas.openxmlformats.org/officeDocument/2006/relationships/hyperlink" Target="https://gismaps.scambs.gov.uk/connect/analyst/mobile/" TargetMode="External"/><Relationship Id="rId16" Type="http://schemas.openxmlformats.org/officeDocument/2006/relationships/hyperlink" Target="https://applications.greatercambridgeplanning.org/online-applications/applicationDetails.do?activeTab=summary&amp;keyVal=PNA746DXJX800" TargetMode="External"/><Relationship Id="rId1" Type="http://schemas.openxmlformats.org/officeDocument/2006/relationships/hyperlink" Target="https://gismaps.scambs.gov.uk/connect/analyst/mobile/" TargetMode="External"/><Relationship Id="rId6" Type="http://schemas.openxmlformats.org/officeDocument/2006/relationships/hyperlink" Target="https://applications.greatercambridgeplanning.org/online-applications/applicationDetails.do?activeTab=summary&amp;keyVal=NQ30FODX07B00" TargetMode="External"/><Relationship Id="rId11" Type="http://schemas.openxmlformats.org/officeDocument/2006/relationships/hyperlink" Target="https://applications.greatercambridgeplanning.org/online-applications/applicationDetails.do?keyVal=P8IVGTDXL3K00&amp;activeTab=summary" TargetMode="External"/><Relationship Id="rId5" Type="http://schemas.openxmlformats.org/officeDocument/2006/relationships/hyperlink" Target="https://applications.greatercambridgeplanning.org/online-applications/applicationDetails.do?activeTab=summary&amp;keyVal=NFRGTZDXJ7M00" TargetMode="External"/><Relationship Id="rId15" Type="http://schemas.openxmlformats.org/officeDocument/2006/relationships/hyperlink" Target="https://applications.greatercambridgeplanning.org/online-applications/applicationDetails.do?activeTab=summary&amp;keyVal=PHBZZFDXH8D00" TargetMode="External"/><Relationship Id="rId10" Type="http://schemas.openxmlformats.org/officeDocument/2006/relationships/hyperlink" Target="https://applications.greatercambridgeplanning.org/online-applications/applicationDetails.do?activeTab=summary&amp;keyVal=P8VR9UDXL9J00" TargetMode="External"/><Relationship Id="rId19" Type="http://schemas.openxmlformats.org/officeDocument/2006/relationships/printerSettings" Target="../printerSettings/printerSettings2.bin"/><Relationship Id="rId4" Type="http://schemas.openxmlformats.org/officeDocument/2006/relationships/hyperlink" Target="https://applications.greatercambridgeplanning.org/online-applications/applicationDetails.do?activeTab=summary&amp;keyVal=J9LOYMDXQ3000" TargetMode="External"/><Relationship Id="rId9" Type="http://schemas.openxmlformats.org/officeDocument/2006/relationships/hyperlink" Target="https://applications.greatercambridgeplanning.org/online-applications/applicationDetails.do?activeTab=summary&amp;keyVal=OWHM8IDXFGQ00" TargetMode="External"/><Relationship Id="rId14" Type="http://schemas.openxmlformats.org/officeDocument/2006/relationships/hyperlink" Target="https://applications.greatercambridgeplanning.org/online-applications/applicationDetails.do?activeTab=summary&amp;keyVal=PH5QZPDXH5P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81"/>
  <sheetViews>
    <sheetView tabSelected="1" zoomScale="90" zoomScaleNormal="90" workbookViewId="0">
      <pane ySplit="1" topLeftCell="A5" activePane="bottomLeft" state="frozen"/>
      <selection pane="bottomLeft" sqref="A1:XFD1048576"/>
    </sheetView>
  </sheetViews>
  <sheetFormatPr defaultColWidth="15.54296875" defaultRowHeight="15" customHeight="1" x14ac:dyDescent="0.35"/>
  <cols>
    <col min="1" max="1" width="70.26953125" style="1" customWidth="1"/>
    <col min="2" max="2" width="35.1796875" style="1" bestFit="1" customWidth="1"/>
    <col min="3" max="3" width="29.7265625" style="14" customWidth="1"/>
    <col min="4" max="4" width="77.26953125" style="1" bestFit="1" customWidth="1"/>
    <col min="5" max="5" width="33.26953125" style="1" customWidth="1"/>
    <col min="6" max="6" width="11.7265625" style="1" customWidth="1"/>
    <col min="7" max="7" width="11.54296875" style="1" customWidth="1"/>
    <col min="8" max="8" width="37.7265625" style="1" customWidth="1"/>
    <col min="9" max="9" width="8.7265625" style="4" bestFit="1" customWidth="1"/>
    <col min="10" max="10" width="31.26953125" style="1" customWidth="1"/>
    <col min="11" max="11" width="16.7265625" style="1" customWidth="1"/>
    <col min="12" max="12" width="26.453125" style="1" bestFit="1" customWidth="1"/>
    <col min="13" max="13" width="15.26953125" style="5" bestFit="1" customWidth="1"/>
    <col min="14" max="14" width="50.7265625" style="1" customWidth="1"/>
    <col min="15" max="15" width="11.26953125" style="1" bestFit="1" customWidth="1"/>
    <col min="16" max="16" width="23.453125" style="1" bestFit="1" customWidth="1"/>
    <col min="17" max="17" width="20.7265625" style="1" customWidth="1"/>
    <col min="18" max="18" width="11.7265625" style="1" customWidth="1"/>
    <col min="19" max="19" width="100.7265625" style="6" customWidth="1"/>
    <col min="20" max="20" width="15.54296875" style="15"/>
    <col min="21" max="22" width="15.54296875" style="5"/>
    <col min="23" max="16384" width="15.54296875" style="1"/>
  </cols>
  <sheetData>
    <row r="1" spans="1:23" ht="15" customHeight="1" x14ac:dyDescent="0.35">
      <c r="A1" s="1" t="s">
        <v>0</v>
      </c>
      <c r="B1" s="1" t="s">
        <v>27</v>
      </c>
      <c r="C1" s="14" t="s">
        <v>445</v>
      </c>
      <c r="D1" s="1" t="s">
        <v>2</v>
      </c>
      <c r="E1" s="1" t="s">
        <v>3</v>
      </c>
      <c r="F1" s="1" t="s">
        <v>5</v>
      </c>
      <c r="G1" s="1" t="s">
        <v>4</v>
      </c>
      <c r="H1" s="1" t="s">
        <v>24</v>
      </c>
      <c r="I1" s="4" t="s">
        <v>6</v>
      </c>
      <c r="J1" s="1" t="s">
        <v>7</v>
      </c>
      <c r="K1" s="1" t="s">
        <v>8</v>
      </c>
      <c r="L1" s="1" t="s">
        <v>9</v>
      </c>
      <c r="M1" s="5" t="s">
        <v>10</v>
      </c>
      <c r="N1" s="1" t="s">
        <v>11</v>
      </c>
      <c r="O1" s="1" t="s">
        <v>12</v>
      </c>
      <c r="P1" s="1" t="s">
        <v>13</v>
      </c>
      <c r="Q1" s="1" t="s">
        <v>14</v>
      </c>
      <c r="R1" s="6" t="s">
        <v>15</v>
      </c>
      <c r="S1" s="6" t="s">
        <v>16</v>
      </c>
      <c r="T1" s="15" t="s">
        <v>17</v>
      </c>
      <c r="U1" s="5" t="s">
        <v>18</v>
      </c>
      <c r="V1" s="5" t="s">
        <v>19</v>
      </c>
    </row>
    <row r="2" spans="1:23" s="12" customFormat="1" ht="15" customHeight="1" x14ac:dyDescent="0.35">
      <c r="A2" s="8" t="s">
        <v>20</v>
      </c>
      <c r="B2" s="8" t="s">
        <v>28</v>
      </c>
      <c r="C2" s="8" t="s">
        <v>240</v>
      </c>
      <c r="D2" s="14" t="s">
        <v>66</v>
      </c>
      <c r="E2" s="18" t="s">
        <v>507</v>
      </c>
      <c r="F2" s="22">
        <v>555772</v>
      </c>
      <c r="G2" s="22">
        <v>246658</v>
      </c>
      <c r="H2" s="8" t="s">
        <v>29</v>
      </c>
      <c r="I2" s="16">
        <v>0.117063</v>
      </c>
      <c r="J2" s="14" t="s">
        <v>107</v>
      </c>
      <c r="K2" s="14" t="s">
        <v>21</v>
      </c>
      <c r="L2" s="14" t="s">
        <v>26</v>
      </c>
      <c r="M2" s="17">
        <v>43861</v>
      </c>
      <c r="N2" s="18" t="s">
        <v>241</v>
      </c>
      <c r="O2" s="14" t="s">
        <v>23</v>
      </c>
      <c r="P2" s="14">
        <v>14</v>
      </c>
      <c r="Q2" s="14">
        <v>14</v>
      </c>
      <c r="R2" s="14"/>
      <c r="S2" s="8" t="s">
        <v>436</v>
      </c>
      <c r="T2" s="19">
        <v>43922</v>
      </c>
      <c r="U2" s="19">
        <v>43922</v>
      </c>
      <c r="W2" s="17"/>
    </row>
    <row r="3" spans="1:23" ht="15" customHeight="1" x14ac:dyDescent="0.35">
      <c r="A3" s="8" t="s">
        <v>20</v>
      </c>
      <c r="B3" s="8" t="s">
        <v>28</v>
      </c>
      <c r="C3" s="8" t="s">
        <v>134</v>
      </c>
      <c r="D3" s="14" t="s">
        <v>95</v>
      </c>
      <c r="E3" s="14" t="s">
        <v>508</v>
      </c>
      <c r="F3" s="22">
        <v>549777</v>
      </c>
      <c r="G3" s="22">
        <v>265234</v>
      </c>
      <c r="H3" s="8" t="s">
        <v>29</v>
      </c>
      <c r="I3" s="16">
        <v>0.23250000000000001</v>
      </c>
      <c r="J3" s="14" t="s">
        <v>142</v>
      </c>
      <c r="K3" s="14" t="s">
        <v>21</v>
      </c>
      <c r="L3" s="14" t="s">
        <v>26</v>
      </c>
      <c r="M3" s="17">
        <v>43553</v>
      </c>
      <c r="N3" s="18" t="s">
        <v>196</v>
      </c>
      <c r="O3" s="14" t="s">
        <v>23</v>
      </c>
      <c r="P3" s="14">
        <v>9</v>
      </c>
      <c r="Q3" s="14">
        <v>9</v>
      </c>
      <c r="R3" s="14"/>
      <c r="S3" s="6" t="s">
        <v>415</v>
      </c>
      <c r="T3" s="19">
        <v>43922</v>
      </c>
      <c r="U3" s="19">
        <v>43922</v>
      </c>
      <c r="W3" s="17"/>
    </row>
    <row r="4" spans="1:23" ht="15" customHeight="1" x14ac:dyDescent="0.35">
      <c r="A4" s="8" t="s">
        <v>20</v>
      </c>
      <c r="B4" s="8" t="s">
        <v>28</v>
      </c>
      <c r="C4" s="8" t="s">
        <v>178</v>
      </c>
      <c r="D4" s="14" t="s">
        <v>77</v>
      </c>
      <c r="E4" s="14" t="s">
        <v>509</v>
      </c>
      <c r="F4" s="22">
        <v>537366</v>
      </c>
      <c r="G4" s="22">
        <v>245886</v>
      </c>
      <c r="H4" s="8" t="s">
        <v>29</v>
      </c>
      <c r="I4" s="16">
        <v>0.31</v>
      </c>
      <c r="J4" s="14" t="s">
        <v>107</v>
      </c>
      <c r="K4" s="14" t="s">
        <v>21</v>
      </c>
      <c r="L4" s="14" t="s">
        <v>26</v>
      </c>
      <c r="M4" s="17">
        <v>43364</v>
      </c>
      <c r="N4" s="18" t="s">
        <v>177</v>
      </c>
      <c r="O4" s="14" t="s">
        <v>23</v>
      </c>
      <c r="P4" s="14">
        <v>8</v>
      </c>
      <c r="Q4" s="14">
        <v>8</v>
      </c>
      <c r="R4" s="14"/>
      <c r="S4" s="8" t="s">
        <v>662</v>
      </c>
      <c r="T4" s="19">
        <v>43922</v>
      </c>
      <c r="U4" s="19">
        <v>43922</v>
      </c>
      <c r="W4" s="31"/>
    </row>
    <row r="5" spans="1:23" s="14" customFormat="1" ht="15" customHeight="1" x14ac:dyDescent="0.35">
      <c r="A5" s="8" t="s">
        <v>20</v>
      </c>
      <c r="B5" s="8" t="s">
        <v>28</v>
      </c>
      <c r="C5" s="8" t="s">
        <v>700</v>
      </c>
      <c r="D5" s="14" t="s">
        <v>86</v>
      </c>
      <c r="E5" s="18" t="s">
        <v>701</v>
      </c>
      <c r="F5" s="28">
        <v>528467</v>
      </c>
      <c r="G5" s="28">
        <v>262753</v>
      </c>
      <c r="H5" s="8" t="s">
        <v>29</v>
      </c>
      <c r="I5" s="16">
        <v>2.12</v>
      </c>
      <c r="J5" s="14" t="s">
        <v>107</v>
      </c>
      <c r="K5" s="14" t="s">
        <v>21</v>
      </c>
      <c r="L5" s="14" t="s">
        <v>26</v>
      </c>
      <c r="M5" s="17">
        <v>41943</v>
      </c>
      <c r="N5" s="30" t="s">
        <v>702</v>
      </c>
      <c r="O5" s="14" t="s">
        <v>23</v>
      </c>
      <c r="P5" s="14">
        <v>61</v>
      </c>
      <c r="Q5" s="14">
        <v>61</v>
      </c>
      <c r="S5" s="8" t="s">
        <v>661</v>
      </c>
      <c r="T5" s="19">
        <v>43465</v>
      </c>
      <c r="U5" s="19">
        <v>43922</v>
      </c>
      <c r="W5" s="17"/>
    </row>
    <row r="6" spans="1:23" s="14" customFormat="1" ht="15" customHeight="1" x14ac:dyDescent="0.35">
      <c r="A6" s="8" t="s">
        <v>20</v>
      </c>
      <c r="B6" s="8" t="s">
        <v>28</v>
      </c>
      <c r="C6" s="8" t="s">
        <v>113</v>
      </c>
      <c r="D6" s="14" t="s">
        <v>33</v>
      </c>
      <c r="E6" s="14" t="s">
        <v>510</v>
      </c>
      <c r="F6" s="22">
        <v>533123</v>
      </c>
      <c r="G6" s="22">
        <v>243754</v>
      </c>
      <c r="H6" s="8" t="s">
        <v>29</v>
      </c>
      <c r="I6" s="16">
        <v>0.870201</v>
      </c>
      <c r="J6" s="14" t="s">
        <v>107</v>
      </c>
      <c r="K6" s="14" t="s">
        <v>21</v>
      </c>
      <c r="L6" s="14" t="s">
        <v>26</v>
      </c>
      <c r="M6" s="17">
        <v>42990</v>
      </c>
      <c r="N6" s="18" t="s">
        <v>145</v>
      </c>
      <c r="O6" s="14" t="s">
        <v>23</v>
      </c>
      <c r="P6" s="14">
        <v>9</v>
      </c>
      <c r="Q6" s="14">
        <v>9</v>
      </c>
      <c r="S6" s="8" t="s">
        <v>446</v>
      </c>
      <c r="T6" s="19">
        <v>43465</v>
      </c>
      <c r="U6" s="19">
        <v>43922</v>
      </c>
      <c r="W6" s="17"/>
    </row>
    <row r="7" spans="1:23" ht="15" customHeight="1" x14ac:dyDescent="0.35">
      <c r="A7" s="8" t="s">
        <v>20</v>
      </c>
      <c r="B7" s="8" t="s">
        <v>28</v>
      </c>
      <c r="C7" s="8" t="s">
        <v>221</v>
      </c>
      <c r="D7" s="14" t="s">
        <v>98</v>
      </c>
      <c r="E7" s="14" t="s">
        <v>511</v>
      </c>
      <c r="F7" s="22">
        <v>539599</v>
      </c>
      <c r="G7" s="22">
        <v>270128</v>
      </c>
      <c r="H7" s="8" t="s">
        <v>29</v>
      </c>
      <c r="I7" s="16">
        <v>0.78969999999999996</v>
      </c>
      <c r="J7" s="14" t="s">
        <v>107</v>
      </c>
      <c r="K7" s="14" t="s">
        <v>21</v>
      </c>
      <c r="L7" s="14" t="s">
        <v>22</v>
      </c>
      <c r="M7" s="17">
        <v>43755</v>
      </c>
      <c r="N7" s="18" t="s">
        <v>222</v>
      </c>
      <c r="O7" s="14" t="s">
        <v>23</v>
      </c>
      <c r="P7" s="14">
        <v>0</v>
      </c>
      <c r="Q7" s="14">
        <v>0</v>
      </c>
      <c r="R7" s="14"/>
      <c r="S7" s="8" t="s">
        <v>427</v>
      </c>
      <c r="T7" s="19">
        <v>43922</v>
      </c>
      <c r="U7" s="19">
        <v>43922</v>
      </c>
      <c r="W7" s="17"/>
    </row>
    <row r="8" spans="1:23" ht="15" customHeight="1" x14ac:dyDescent="0.35">
      <c r="A8" s="8" t="s">
        <v>20</v>
      </c>
      <c r="B8" s="8" t="s">
        <v>28</v>
      </c>
      <c r="C8" s="8" t="s">
        <v>197</v>
      </c>
      <c r="D8" s="14" t="s">
        <v>42</v>
      </c>
      <c r="E8" s="14" t="s">
        <v>512</v>
      </c>
      <c r="F8" s="22">
        <v>530922</v>
      </c>
      <c r="G8" s="22">
        <v>248247</v>
      </c>
      <c r="H8" s="8" t="s">
        <v>29</v>
      </c>
      <c r="I8" s="16">
        <v>0.26482</v>
      </c>
      <c r="J8" s="14" t="s">
        <v>142</v>
      </c>
      <c r="K8" s="14" t="s">
        <v>21</v>
      </c>
      <c r="L8" s="14" t="s">
        <v>26</v>
      </c>
      <c r="M8" s="17">
        <v>43563</v>
      </c>
      <c r="N8" s="18" t="s">
        <v>198</v>
      </c>
      <c r="O8" s="14" t="s">
        <v>23</v>
      </c>
      <c r="P8" s="14">
        <v>1</v>
      </c>
      <c r="Q8" s="14">
        <v>1</v>
      </c>
      <c r="R8" s="14"/>
      <c r="S8" s="8" t="s">
        <v>416</v>
      </c>
      <c r="T8" s="19">
        <v>43922</v>
      </c>
      <c r="U8" s="19">
        <v>43922</v>
      </c>
      <c r="W8" s="17"/>
    </row>
    <row r="9" spans="1:23" ht="15" customHeight="1" x14ac:dyDescent="0.35">
      <c r="A9" s="8" t="s">
        <v>20</v>
      </c>
      <c r="B9" s="8" t="s">
        <v>28</v>
      </c>
      <c r="C9" s="8" t="s">
        <v>135</v>
      </c>
      <c r="D9" s="14" t="s">
        <v>44</v>
      </c>
      <c r="E9" s="14" t="s">
        <v>513</v>
      </c>
      <c r="F9" s="22">
        <v>550553</v>
      </c>
      <c r="G9" s="22">
        <v>256496</v>
      </c>
      <c r="H9" s="8" t="s">
        <v>29</v>
      </c>
      <c r="I9" s="16">
        <v>27</v>
      </c>
      <c r="J9" s="14" t="s">
        <v>126</v>
      </c>
      <c r="K9" s="14" t="s">
        <v>21</v>
      </c>
      <c r="L9" s="1" t="s">
        <v>101</v>
      </c>
      <c r="M9" s="17">
        <v>43778</v>
      </c>
      <c r="N9" s="18" t="s">
        <v>225</v>
      </c>
      <c r="O9" s="14" t="s">
        <v>23</v>
      </c>
      <c r="P9" s="14">
        <v>203</v>
      </c>
      <c r="Q9" s="14">
        <v>203</v>
      </c>
      <c r="R9" s="14"/>
      <c r="S9" s="6" t="s">
        <v>447</v>
      </c>
      <c r="T9" s="19">
        <v>43100</v>
      </c>
      <c r="U9" s="19">
        <v>43922</v>
      </c>
      <c r="W9" s="17"/>
    </row>
    <row r="10" spans="1:23" ht="15" customHeight="1" x14ac:dyDescent="0.35">
      <c r="A10" s="8" t="s">
        <v>20</v>
      </c>
      <c r="B10" s="8" t="s">
        <v>28</v>
      </c>
      <c r="C10" s="8" t="s">
        <v>121</v>
      </c>
      <c r="D10" s="14" t="s">
        <v>64</v>
      </c>
      <c r="E10" s="14" t="s">
        <v>514</v>
      </c>
      <c r="F10" s="22">
        <v>544169</v>
      </c>
      <c r="G10" s="22">
        <v>262521</v>
      </c>
      <c r="H10" s="8" t="s">
        <v>29</v>
      </c>
      <c r="I10" s="16">
        <v>0.22549528999999999</v>
      </c>
      <c r="J10" s="14" t="s">
        <v>107</v>
      </c>
      <c r="K10" s="14" t="s">
        <v>21</v>
      </c>
      <c r="L10" s="14" t="s">
        <v>26</v>
      </c>
      <c r="M10" s="17">
        <v>43278</v>
      </c>
      <c r="N10" s="18" t="s">
        <v>164</v>
      </c>
      <c r="O10" s="14" t="s">
        <v>23</v>
      </c>
      <c r="P10" s="14">
        <v>35</v>
      </c>
      <c r="Q10" s="14">
        <v>35</v>
      </c>
      <c r="R10" s="14"/>
      <c r="S10" s="6" t="s">
        <v>448</v>
      </c>
      <c r="T10" s="19">
        <v>43100</v>
      </c>
      <c r="U10" s="19">
        <v>43922</v>
      </c>
      <c r="W10" s="17"/>
    </row>
    <row r="11" spans="1:23" ht="15" customHeight="1" x14ac:dyDescent="0.35">
      <c r="A11" s="8" t="s">
        <v>20</v>
      </c>
      <c r="B11" s="8" t="s">
        <v>28</v>
      </c>
      <c r="C11" s="8" t="s">
        <v>203</v>
      </c>
      <c r="D11" s="14" t="s">
        <v>106</v>
      </c>
      <c r="E11" s="14" t="s">
        <v>515</v>
      </c>
      <c r="F11" s="22">
        <v>556296</v>
      </c>
      <c r="G11" s="22">
        <v>246938</v>
      </c>
      <c r="H11" s="8" t="s">
        <v>29</v>
      </c>
      <c r="I11" s="16">
        <v>0.28199999999999997</v>
      </c>
      <c r="J11" s="14" t="s">
        <v>107</v>
      </c>
      <c r="K11" s="14" t="s">
        <v>21</v>
      </c>
      <c r="L11" s="1" t="s">
        <v>101</v>
      </c>
      <c r="M11" s="17">
        <v>43647</v>
      </c>
      <c r="N11" s="18" t="s">
        <v>204</v>
      </c>
      <c r="O11" s="14" t="s">
        <v>23</v>
      </c>
      <c r="P11" s="14">
        <v>2</v>
      </c>
      <c r="Q11" s="14">
        <v>2</v>
      </c>
      <c r="R11" s="14"/>
      <c r="S11" s="8" t="s">
        <v>419</v>
      </c>
      <c r="T11" s="19">
        <v>43922</v>
      </c>
      <c r="U11" s="19">
        <v>43922</v>
      </c>
      <c r="W11" s="17"/>
    </row>
    <row r="12" spans="1:23" ht="15" customHeight="1" x14ac:dyDescent="0.35">
      <c r="A12" s="8" t="s">
        <v>20</v>
      </c>
      <c r="B12" s="8" t="s">
        <v>28</v>
      </c>
      <c r="C12" s="8" t="s">
        <v>122</v>
      </c>
      <c r="D12" s="14" t="s">
        <v>97</v>
      </c>
      <c r="E12" s="14" t="s">
        <v>516</v>
      </c>
      <c r="F12" s="22">
        <v>548349</v>
      </c>
      <c r="G12" s="22">
        <v>247382</v>
      </c>
      <c r="H12" s="8" t="s">
        <v>29</v>
      </c>
      <c r="I12" s="16">
        <v>1.1726399999999999</v>
      </c>
      <c r="J12" s="14" t="s">
        <v>107</v>
      </c>
      <c r="K12" s="14" t="s">
        <v>21</v>
      </c>
      <c r="L12" s="1" t="s">
        <v>101</v>
      </c>
      <c r="M12" s="17">
        <v>43326</v>
      </c>
      <c r="N12" s="18" t="s">
        <v>172</v>
      </c>
      <c r="O12" s="14"/>
      <c r="P12" s="14">
        <v>59</v>
      </c>
      <c r="Q12" s="14">
        <v>59</v>
      </c>
      <c r="R12" s="14"/>
      <c r="S12" s="6" t="s">
        <v>400</v>
      </c>
      <c r="T12" s="19">
        <v>43922</v>
      </c>
      <c r="U12" s="19">
        <v>43922</v>
      </c>
      <c r="W12" s="17"/>
    </row>
    <row r="13" spans="1:23" ht="15" customHeight="1" x14ac:dyDescent="0.35">
      <c r="A13" s="8" t="s">
        <v>20</v>
      </c>
      <c r="B13" s="8" t="s">
        <v>28</v>
      </c>
      <c r="C13" s="8" t="s">
        <v>118</v>
      </c>
      <c r="D13" s="14" t="s">
        <v>59</v>
      </c>
      <c r="E13" s="14" t="s">
        <v>517</v>
      </c>
      <c r="F13" s="22">
        <v>544172</v>
      </c>
      <c r="G13" s="22">
        <v>262577</v>
      </c>
      <c r="H13" s="8" t="s">
        <v>29</v>
      </c>
      <c r="I13" s="16">
        <v>0.15004948000000001</v>
      </c>
      <c r="J13" s="14" t="s">
        <v>107</v>
      </c>
      <c r="K13" s="14" t="s">
        <v>21</v>
      </c>
      <c r="L13" s="14" t="s">
        <v>26</v>
      </c>
      <c r="M13" s="17">
        <v>43235</v>
      </c>
      <c r="N13" s="18" t="s">
        <v>161</v>
      </c>
      <c r="O13" s="14" t="s">
        <v>23</v>
      </c>
      <c r="P13" s="14">
        <v>12</v>
      </c>
      <c r="Q13" s="14">
        <v>12</v>
      </c>
      <c r="R13" s="14"/>
      <c r="S13" s="8" t="s">
        <v>659</v>
      </c>
      <c r="T13" s="19">
        <v>43465</v>
      </c>
      <c r="U13" s="19">
        <v>43922</v>
      </c>
      <c r="W13" s="17"/>
    </row>
    <row r="14" spans="1:23" ht="15" customHeight="1" x14ac:dyDescent="0.35">
      <c r="A14" s="8" t="s">
        <v>20</v>
      </c>
      <c r="B14" s="8" t="s">
        <v>28</v>
      </c>
      <c r="C14" s="8" t="s">
        <v>124</v>
      </c>
      <c r="D14" s="14" t="s">
        <v>67</v>
      </c>
      <c r="E14" s="14" t="s">
        <v>518</v>
      </c>
      <c r="F14" s="22">
        <v>556764</v>
      </c>
      <c r="G14" s="22">
        <v>246854</v>
      </c>
      <c r="H14" s="8" t="s">
        <v>29</v>
      </c>
      <c r="I14" s="16">
        <v>0.28340926999999999</v>
      </c>
      <c r="J14" s="14" t="s">
        <v>142</v>
      </c>
      <c r="K14" s="14" t="s">
        <v>21</v>
      </c>
      <c r="L14" s="14" t="s">
        <v>26</v>
      </c>
      <c r="M14" s="17">
        <v>43357</v>
      </c>
      <c r="N14" s="18" t="s">
        <v>176</v>
      </c>
      <c r="O14" s="14" t="s">
        <v>23</v>
      </c>
      <c r="P14" s="14">
        <v>6</v>
      </c>
      <c r="Q14" s="14">
        <v>6</v>
      </c>
      <c r="R14" s="14"/>
      <c r="S14" s="6" t="s">
        <v>403</v>
      </c>
      <c r="T14" s="19">
        <v>43922</v>
      </c>
      <c r="U14" s="19">
        <v>43922</v>
      </c>
      <c r="W14" s="17"/>
    </row>
    <row r="15" spans="1:23" ht="15" customHeight="1" x14ac:dyDescent="0.35">
      <c r="A15" s="8" t="s">
        <v>20</v>
      </c>
      <c r="B15" s="8" t="s">
        <v>28</v>
      </c>
      <c r="C15" s="8" t="s">
        <v>108</v>
      </c>
      <c r="D15" s="14" t="s">
        <v>30</v>
      </c>
      <c r="E15" s="14" t="s">
        <v>519</v>
      </c>
      <c r="F15" s="22">
        <v>538414</v>
      </c>
      <c r="G15" s="22">
        <v>263776</v>
      </c>
      <c r="H15" s="8" t="s">
        <v>29</v>
      </c>
      <c r="I15" s="16">
        <v>2.92252</v>
      </c>
      <c r="J15" s="14" t="s">
        <v>107</v>
      </c>
      <c r="K15" s="14" t="s">
        <v>21</v>
      </c>
      <c r="L15" s="14" t="s">
        <v>26</v>
      </c>
      <c r="M15" s="17">
        <v>42585</v>
      </c>
      <c r="N15" s="18" t="s">
        <v>246</v>
      </c>
      <c r="O15" s="14" t="s">
        <v>23</v>
      </c>
      <c r="P15" s="14">
        <v>40</v>
      </c>
      <c r="Q15" s="14">
        <v>40</v>
      </c>
      <c r="R15" s="14"/>
      <c r="S15" s="8" t="s">
        <v>449</v>
      </c>
      <c r="T15" s="19">
        <v>43465</v>
      </c>
      <c r="U15" s="19">
        <v>43922</v>
      </c>
      <c r="W15" s="17"/>
    </row>
    <row r="16" spans="1:23" ht="15" customHeight="1" x14ac:dyDescent="0.35">
      <c r="A16" s="8" t="s">
        <v>20</v>
      </c>
      <c r="B16" s="8" t="s">
        <v>28</v>
      </c>
      <c r="C16" s="8" t="s">
        <v>105</v>
      </c>
      <c r="D16" s="14" t="s">
        <v>48</v>
      </c>
      <c r="E16" s="14" t="s">
        <v>520</v>
      </c>
      <c r="F16" s="22">
        <v>523081</v>
      </c>
      <c r="G16" s="22">
        <v>251599</v>
      </c>
      <c r="H16" s="8" t="s">
        <v>29</v>
      </c>
      <c r="I16" s="16">
        <v>0.25607200000000002</v>
      </c>
      <c r="J16" s="14" t="s">
        <v>107</v>
      </c>
      <c r="K16" s="14" t="s">
        <v>21</v>
      </c>
      <c r="L16" s="14" t="s">
        <v>26</v>
      </c>
      <c r="M16" s="17">
        <v>42909</v>
      </c>
      <c r="N16" s="18" t="s">
        <v>143</v>
      </c>
      <c r="O16" s="14" t="s">
        <v>23</v>
      </c>
      <c r="P16" s="14">
        <v>0</v>
      </c>
      <c r="Q16" s="14">
        <v>0</v>
      </c>
      <c r="R16" s="14"/>
      <c r="S16" s="8" t="s">
        <v>393</v>
      </c>
      <c r="T16" s="19">
        <v>43922</v>
      </c>
      <c r="U16" s="19">
        <v>43922</v>
      </c>
      <c r="W16" s="17"/>
    </row>
    <row r="17" spans="1:23" ht="15" customHeight="1" x14ac:dyDescent="0.35">
      <c r="A17" s="8" t="s">
        <v>20</v>
      </c>
      <c r="B17" s="8" t="s">
        <v>28</v>
      </c>
      <c r="C17" s="8" t="s">
        <v>173</v>
      </c>
      <c r="D17" s="14" t="s">
        <v>84</v>
      </c>
      <c r="E17" s="14" t="s">
        <v>521</v>
      </c>
      <c r="F17" s="22">
        <v>537411</v>
      </c>
      <c r="G17" s="22">
        <v>270632</v>
      </c>
      <c r="H17" s="8" t="s">
        <v>29</v>
      </c>
      <c r="I17" s="16">
        <v>0.24480154000000001</v>
      </c>
      <c r="J17" s="14" t="s">
        <v>107</v>
      </c>
      <c r="K17" s="14" t="s">
        <v>21</v>
      </c>
      <c r="L17" s="1" t="s">
        <v>26</v>
      </c>
      <c r="M17" s="17">
        <v>43327</v>
      </c>
      <c r="N17" s="18" t="s">
        <v>174</v>
      </c>
      <c r="O17" s="14" t="s">
        <v>23</v>
      </c>
      <c r="P17" s="14">
        <v>5</v>
      </c>
      <c r="Q17" s="14">
        <v>5</v>
      </c>
      <c r="R17" s="14"/>
      <c r="S17" s="8" t="s">
        <v>401</v>
      </c>
      <c r="T17" s="19">
        <v>43922</v>
      </c>
      <c r="U17" s="19">
        <v>43922</v>
      </c>
      <c r="W17" s="17"/>
    </row>
    <row r="18" spans="1:23" s="14" customFormat="1" ht="15" customHeight="1" x14ac:dyDescent="0.35">
      <c r="A18" s="8" t="s">
        <v>20</v>
      </c>
      <c r="B18" s="8" t="s">
        <v>28</v>
      </c>
      <c r="C18" s="8" t="s">
        <v>119</v>
      </c>
      <c r="D18" s="14" t="s">
        <v>82</v>
      </c>
      <c r="E18" s="14" t="s">
        <v>522</v>
      </c>
      <c r="F18" s="22">
        <v>541073</v>
      </c>
      <c r="G18" s="22">
        <v>264239</v>
      </c>
      <c r="H18" s="8" t="s">
        <v>29</v>
      </c>
      <c r="I18" s="16">
        <v>0.104501</v>
      </c>
      <c r="J18" s="14" t="s">
        <v>107</v>
      </c>
      <c r="K18" s="14" t="s">
        <v>21</v>
      </c>
      <c r="L18" s="14" t="s">
        <v>26</v>
      </c>
      <c r="M18" s="17">
        <v>43241</v>
      </c>
      <c r="N18" s="18" t="s">
        <v>162</v>
      </c>
      <c r="O18" s="14" t="s">
        <v>23</v>
      </c>
      <c r="P18" s="14">
        <v>4</v>
      </c>
      <c r="Q18" s="14">
        <v>4</v>
      </c>
      <c r="S18" s="8" t="s">
        <v>663</v>
      </c>
      <c r="T18" s="19">
        <v>43465</v>
      </c>
      <c r="U18" s="19">
        <v>43922</v>
      </c>
      <c r="W18" s="17"/>
    </row>
    <row r="19" spans="1:23" ht="15" customHeight="1" x14ac:dyDescent="0.35">
      <c r="A19" s="8" t="s">
        <v>20</v>
      </c>
      <c r="B19" s="8" t="s">
        <v>28</v>
      </c>
      <c r="C19" s="8" t="s">
        <v>226</v>
      </c>
      <c r="D19" s="14" t="s">
        <v>80</v>
      </c>
      <c r="E19" s="14" t="s">
        <v>523</v>
      </c>
      <c r="F19" s="22">
        <v>547543</v>
      </c>
      <c r="G19" s="22">
        <v>262890</v>
      </c>
      <c r="H19" s="8" t="s">
        <v>29</v>
      </c>
      <c r="I19" s="16">
        <v>0.22120000000000001</v>
      </c>
      <c r="J19" s="14" t="s">
        <v>107</v>
      </c>
      <c r="K19" s="14" t="s">
        <v>21</v>
      </c>
      <c r="L19" s="14" t="s">
        <v>26</v>
      </c>
      <c r="M19" s="17">
        <v>43782</v>
      </c>
      <c r="N19" s="18" t="s">
        <v>227</v>
      </c>
      <c r="O19" s="14" t="s">
        <v>23</v>
      </c>
      <c r="P19" s="14">
        <v>4</v>
      </c>
      <c r="Q19" s="14">
        <v>4</v>
      </c>
      <c r="R19" s="14"/>
      <c r="S19" s="8" t="s">
        <v>429</v>
      </c>
      <c r="T19" s="19">
        <v>43922</v>
      </c>
      <c r="U19" s="19">
        <v>43922</v>
      </c>
      <c r="W19" s="17"/>
    </row>
    <row r="20" spans="1:23" ht="15" customHeight="1" x14ac:dyDescent="0.35">
      <c r="A20" s="8" t="s">
        <v>20</v>
      </c>
      <c r="B20" s="8" t="s">
        <v>28</v>
      </c>
      <c r="C20" s="8" t="s">
        <v>169</v>
      </c>
      <c r="D20" s="14" t="s">
        <v>69</v>
      </c>
      <c r="E20" s="14" t="s">
        <v>524</v>
      </c>
      <c r="F20" s="22">
        <v>537595</v>
      </c>
      <c r="G20" s="22">
        <v>252711</v>
      </c>
      <c r="H20" s="8" t="s">
        <v>29</v>
      </c>
      <c r="I20" s="16">
        <v>0.33754200000000001</v>
      </c>
      <c r="J20" s="14" t="s">
        <v>107</v>
      </c>
      <c r="K20" s="14" t="s">
        <v>21</v>
      </c>
      <c r="L20" s="14" t="s">
        <v>26</v>
      </c>
      <c r="M20" s="17">
        <v>43118</v>
      </c>
      <c r="N20" s="18" t="s">
        <v>149</v>
      </c>
      <c r="O20" s="14" t="s">
        <v>23</v>
      </c>
      <c r="P20" s="14">
        <v>1</v>
      </c>
      <c r="Q20" s="14">
        <v>1</v>
      </c>
      <c r="R20" s="14"/>
      <c r="S20" s="8" t="s">
        <v>394</v>
      </c>
      <c r="T20" s="19">
        <v>43922</v>
      </c>
      <c r="U20" s="19">
        <v>43922</v>
      </c>
      <c r="W20" s="17"/>
    </row>
    <row r="21" spans="1:23" ht="15" customHeight="1" x14ac:dyDescent="0.35">
      <c r="A21" s="8" t="s">
        <v>20</v>
      </c>
      <c r="B21" s="8" t="s">
        <v>28</v>
      </c>
      <c r="C21" s="8" t="s">
        <v>216</v>
      </c>
      <c r="D21" s="14" t="s">
        <v>31</v>
      </c>
      <c r="E21" s="14" t="s">
        <v>525</v>
      </c>
      <c r="F21" s="22">
        <v>539515</v>
      </c>
      <c r="G21" s="22">
        <v>250499</v>
      </c>
      <c r="H21" s="8" t="s">
        <v>29</v>
      </c>
      <c r="I21" s="16">
        <v>7.87</v>
      </c>
      <c r="J21" s="14" t="s">
        <v>107</v>
      </c>
      <c r="K21" s="14" t="s">
        <v>21</v>
      </c>
      <c r="L21" s="14" t="s">
        <v>22</v>
      </c>
      <c r="M21" s="17">
        <v>43731</v>
      </c>
      <c r="N21" s="18" t="s">
        <v>215</v>
      </c>
      <c r="O21" s="14" t="s">
        <v>23</v>
      </c>
      <c r="P21" s="14">
        <v>220</v>
      </c>
      <c r="Q21" s="14">
        <v>220</v>
      </c>
      <c r="R21" s="14"/>
      <c r="S21" s="8" t="s">
        <v>660</v>
      </c>
      <c r="T21" s="19">
        <v>43100</v>
      </c>
      <c r="U21" s="19">
        <v>43922</v>
      </c>
      <c r="W21" s="17"/>
    </row>
    <row r="22" spans="1:23" ht="15" customHeight="1" x14ac:dyDescent="0.35">
      <c r="A22" s="8" t="s">
        <v>20</v>
      </c>
      <c r="B22" s="8" t="s">
        <v>28</v>
      </c>
      <c r="C22" s="8" t="s">
        <v>205</v>
      </c>
      <c r="D22" s="14" t="s">
        <v>71</v>
      </c>
      <c r="E22" s="14" t="s">
        <v>526</v>
      </c>
      <c r="F22" s="22">
        <v>527402</v>
      </c>
      <c r="G22" s="22">
        <v>254680</v>
      </c>
      <c r="H22" s="8" t="s">
        <v>29</v>
      </c>
      <c r="I22" s="16">
        <v>1.022</v>
      </c>
      <c r="J22" s="14" t="s">
        <v>107</v>
      </c>
      <c r="K22" s="14" t="s">
        <v>21</v>
      </c>
      <c r="L22" s="14" t="s">
        <v>26</v>
      </c>
      <c r="M22" s="17">
        <v>43650</v>
      </c>
      <c r="N22" s="18" t="s">
        <v>206</v>
      </c>
      <c r="O22" s="14" t="s">
        <v>23</v>
      </c>
      <c r="P22" s="14">
        <v>0</v>
      </c>
      <c r="Q22" s="14">
        <v>0</v>
      </c>
      <c r="R22" s="14"/>
      <c r="S22" s="8" t="s">
        <v>420</v>
      </c>
      <c r="T22" s="19">
        <v>43922</v>
      </c>
      <c r="U22" s="19">
        <v>43922</v>
      </c>
      <c r="W22" s="17"/>
    </row>
    <row r="23" spans="1:23" ht="15" customHeight="1" x14ac:dyDescent="0.35">
      <c r="A23" s="8" t="s">
        <v>20</v>
      </c>
      <c r="B23" s="8" t="s">
        <v>28</v>
      </c>
      <c r="C23" s="8" t="s">
        <v>179</v>
      </c>
      <c r="D23" s="14" t="s">
        <v>78</v>
      </c>
      <c r="E23" s="14" t="s">
        <v>527</v>
      </c>
      <c r="F23" s="22">
        <v>537648</v>
      </c>
      <c r="G23" s="22">
        <v>245397</v>
      </c>
      <c r="H23" s="8" t="s">
        <v>29</v>
      </c>
      <c r="I23" s="16">
        <v>0.56830000000000003</v>
      </c>
      <c r="J23" s="14" t="s">
        <v>107</v>
      </c>
      <c r="K23" s="14" t="s">
        <v>21</v>
      </c>
      <c r="L23" s="14" t="s">
        <v>26</v>
      </c>
      <c r="M23" s="17">
        <v>43423</v>
      </c>
      <c r="N23" s="18" t="s">
        <v>180</v>
      </c>
      <c r="O23" s="14" t="s">
        <v>23</v>
      </c>
      <c r="P23" s="14">
        <v>22</v>
      </c>
      <c r="Q23" s="14">
        <v>22</v>
      </c>
      <c r="R23" s="14"/>
      <c r="S23" s="8" t="s">
        <v>404</v>
      </c>
      <c r="T23" s="19">
        <v>43922</v>
      </c>
      <c r="U23" s="19">
        <v>43922</v>
      </c>
      <c r="W23" s="17"/>
    </row>
    <row r="24" spans="1:23" ht="15" customHeight="1" x14ac:dyDescent="0.35">
      <c r="A24" s="8" t="s">
        <v>20</v>
      </c>
      <c r="B24" s="8" t="s">
        <v>28</v>
      </c>
      <c r="C24" s="8" t="s">
        <v>211</v>
      </c>
      <c r="D24" s="14" t="s">
        <v>65</v>
      </c>
      <c r="E24" s="14" t="s">
        <v>528</v>
      </c>
      <c r="F24" s="22">
        <v>535484</v>
      </c>
      <c r="G24" s="22">
        <v>254608</v>
      </c>
      <c r="H24" s="8" t="s">
        <v>29</v>
      </c>
      <c r="I24" s="16">
        <v>0.71050000000000002</v>
      </c>
      <c r="J24" s="14" t="s">
        <v>107</v>
      </c>
      <c r="K24" s="14" t="s">
        <v>21</v>
      </c>
      <c r="L24" s="14" t="s">
        <v>26</v>
      </c>
      <c r="M24" s="17">
        <v>43707</v>
      </c>
      <c r="N24" s="18" t="s">
        <v>212</v>
      </c>
      <c r="O24" s="14" t="s">
        <v>23</v>
      </c>
      <c r="P24" s="14">
        <v>0</v>
      </c>
      <c r="Q24" s="14">
        <v>0</v>
      </c>
      <c r="R24" s="14"/>
      <c r="S24" s="8" t="s">
        <v>423</v>
      </c>
      <c r="T24" s="19">
        <v>43922</v>
      </c>
      <c r="U24" s="19">
        <v>43922</v>
      </c>
      <c r="W24" s="17"/>
    </row>
    <row r="25" spans="1:23" ht="15" customHeight="1" x14ac:dyDescent="0.35">
      <c r="A25" s="8" t="s">
        <v>20</v>
      </c>
      <c r="B25" s="8" t="s">
        <v>28</v>
      </c>
      <c r="C25" s="8" t="s">
        <v>165</v>
      </c>
      <c r="D25" s="14" t="s">
        <v>45</v>
      </c>
      <c r="E25" s="14" t="s">
        <v>529</v>
      </c>
      <c r="F25" s="22">
        <v>551916</v>
      </c>
      <c r="G25" s="22">
        <v>256280</v>
      </c>
      <c r="H25" s="8" t="s">
        <v>29</v>
      </c>
      <c r="I25" s="16">
        <v>7.4390899999999996E-2</v>
      </c>
      <c r="J25" s="14" t="s">
        <v>107</v>
      </c>
      <c r="K25" s="14" t="s">
        <v>21</v>
      </c>
      <c r="L25" s="14" t="s">
        <v>26</v>
      </c>
      <c r="M25" s="17">
        <v>43286</v>
      </c>
      <c r="N25" s="18" t="s">
        <v>166</v>
      </c>
      <c r="O25" s="14" t="s">
        <v>23</v>
      </c>
      <c r="P25" s="14">
        <v>1</v>
      </c>
      <c r="Q25" s="14">
        <v>1</v>
      </c>
      <c r="R25" s="14"/>
      <c r="S25" s="8" t="s">
        <v>669</v>
      </c>
      <c r="T25" s="19">
        <v>43922</v>
      </c>
      <c r="U25" s="19">
        <v>43922</v>
      </c>
      <c r="W25" s="31"/>
    </row>
    <row r="26" spans="1:23" ht="15" customHeight="1" x14ac:dyDescent="0.35">
      <c r="A26" s="8" t="s">
        <v>20</v>
      </c>
      <c r="B26" s="8" t="s">
        <v>28</v>
      </c>
      <c r="C26" s="8" t="s">
        <v>183</v>
      </c>
      <c r="D26" s="14" t="s">
        <v>51</v>
      </c>
      <c r="E26" s="14" t="s">
        <v>530</v>
      </c>
      <c r="F26" s="22">
        <v>542307</v>
      </c>
      <c r="G26" s="22">
        <v>261593</v>
      </c>
      <c r="H26" s="8" t="s">
        <v>29</v>
      </c>
      <c r="I26" s="16">
        <v>0.29595454999999998</v>
      </c>
      <c r="J26" s="14" t="s">
        <v>107</v>
      </c>
      <c r="K26" s="14" t="s">
        <v>21</v>
      </c>
      <c r="L26" s="14" t="s">
        <v>26</v>
      </c>
      <c r="M26" s="17">
        <v>43431</v>
      </c>
      <c r="N26" s="18" t="s">
        <v>182</v>
      </c>
      <c r="O26" s="14" t="s">
        <v>23</v>
      </c>
      <c r="P26" s="14">
        <v>8</v>
      </c>
      <c r="Q26" s="14">
        <v>8</v>
      </c>
      <c r="R26" s="14"/>
      <c r="S26" s="8" t="s">
        <v>670</v>
      </c>
      <c r="T26" s="19">
        <v>43922</v>
      </c>
      <c r="U26" s="19">
        <v>43922</v>
      </c>
      <c r="W26" s="17"/>
    </row>
    <row r="27" spans="1:23" ht="15" customHeight="1" x14ac:dyDescent="0.35">
      <c r="A27" s="8" t="s">
        <v>20</v>
      </c>
      <c r="B27" s="8" t="s">
        <v>28</v>
      </c>
      <c r="C27" s="8" t="s">
        <v>170</v>
      </c>
      <c r="D27" s="14" t="s">
        <v>60</v>
      </c>
      <c r="E27" s="14" t="s">
        <v>531</v>
      </c>
      <c r="F27" s="22">
        <v>544158</v>
      </c>
      <c r="G27" s="22">
        <v>264780</v>
      </c>
      <c r="H27" s="8" t="s">
        <v>29</v>
      </c>
      <c r="I27" s="16">
        <v>0.27447726</v>
      </c>
      <c r="J27" s="14" t="s">
        <v>107</v>
      </c>
      <c r="K27" s="14" t="s">
        <v>21</v>
      </c>
      <c r="L27" s="14" t="s">
        <v>26</v>
      </c>
      <c r="M27" s="17">
        <v>43319</v>
      </c>
      <c r="N27" s="18" t="s">
        <v>171</v>
      </c>
      <c r="O27" s="14" t="s">
        <v>23</v>
      </c>
      <c r="P27" s="14">
        <v>1</v>
      </c>
      <c r="Q27" s="14">
        <v>1</v>
      </c>
      <c r="R27" s="14"/>
      <c r="S27" s="8" t="s">
        <v>399</v>
      </c>
      <c r="T27" s="19">
        <v>43922</v>
      </c>
      <c r="U27" s="19">
        <v>43922</v>
      </c>
      <c r="W27" s="17"/>
    </row>
    <row r="28" spans="1:23" ht="15" customHeight="1" x14ac:dyDescent="0.35">
      <c r="A28" s="8" t="s">
        <v>20</v>
      </c>
      <c r="B28" s="8" t="s">
        <v>28</v>
      </c>
      <c r="C28" s="8" t="s">
        <v>136</v>
      </c>
      <c r="D28" s="14" t="s">
        <v>74</v>
      </c>
      <c r="E28" s="14" t="s">
        <v>532</v>
      </c>
      <c r="F28" s="22">
        <v>541154</v>
      </c>
      <c r="G28" s="22">
        <v>243189</v>
      </c>
      <c r="H28" s="8" t="s">
        <v>29</v>
      </c>
      <c r="I28" s="16">
        <v>5.3730599999999997</v>
      </c>
      <c r="J28" s="14" t="s">
        <v>107</v>
      </c>
      <c r="K28" s="14" t="s">
        <v>21</v>
      </c>
      <c r="L28" s="14" t="s">
        <v>26</v>
      </c>
      <c r="M28" s="17">
        <v>42031</v>
      </c>
      <c r="N28" s="18" t="s">
        <v>137</v>
      </c>
      <c r="O28" s="14" t="s">
        <v>23</v>
      </c>
      <c r="P28" s="14">
        <v>0</v>
      </c>
      <c r="Q28" s="14">
        <v>0</v>
      </c>
      <c r="R28" s="14"/>
      <c r="S28" s="8" t="s">
        <v>391</v>
      </c>
      <c r="T28" s="19">
        <v>43922</v>
      </c>
      <c r="U28" s="19">
        <v>43922</v>
      </c>
      <c r="W28" s="17"/>
    </row>
    <row r="29" spans="1:23" ht="15" customHeight="1" x14ac:dyDescent="0.35">
      <c r="A29" s="8" t="s">
        <v>20</v>
      </c>
      <c r="B29" s="8" t="s">
        <v>28</v>
      </c>
      <c r="C29" s="8" t="s">
        <v>223</v>
      </c>
      <c r="D29" s="14" t="s">
        <v>53</v>
      </c>
      <c r="E29" s="14" t="s">
        <v>533</v>
      </c>
      <c r="F29" s="22">
        <v>545454</v>
      </c>
      <c r="G29" s="22">
        <v>253568</v>
      </c>
      <c r="H29" s="8" t="s">
        <v>29</v>
      </c>
      <c r="I29" s="16">
        <v>0.1421</v>
      </c>
      <c r="J29" s="14" t="s">
        <v>107</v>
      </c>
      <c r="K29" s="14" t="s">
        <v>21</v>
      </c>
      <c r="L29" s="14" t="s">
        <v>26</v>
      </c>
      <c r="M29" s="17">
        <v>43769</v>
      </c>
      <c r="N29" s="18" t="s">
        <v>224</v>
      </c>
      <c r="O29" s="14" t="s">
        <v>23</v>
      </c>
      <c r="P29" s="14">
        <v>4</v>
      </c>
      <c r="Q29" s="14">
        <v>4</v>
      </c>
      <c r="R29" s="14"/>
      <c r="S29" s="8" t="s">
        <v>428</v>
      </c>
      <c r="T29" s="19">
        <v>43922</v>
      </c>
      <c r="U29" s="19">
        <v>43922</v>
      </c>
      <c r="W29" s="17"/>
    </row>
    <row r="30" spans="1:23" ht="15" customHeight="1" x14ac:dyDescent="0.35">
      <c r="A30" s="8" t="s">
        <v>20</v>
      </c>
      <c r="B30" s="8" t="s">
        <v>28</v>
      </c>
      <c r="C30" s="8" t="s">
        <v>238</v>
      </c>
      <c r="D30" s="14" t="s">
        <v>61</v>
      </c>
      <c r="E30" s="14" t="s">
        <v>534</v>
      </c>
      <c r="F30" s="22">
        <v>543789</v>
      </c>
      <c r="G30" s="22">
        <v>263726</v>
      </c>
      <c r="H30" s="8" t="s">
        <v>29</v>
      </c>
      <c r="I30" s="16">
        <v>0.39793000000000001</v>
      </c>
      <c r="J30" s="14" t="s">
        <v>107</v>
      </c>
      <c r="K30" s="14" t="s">
        <v>21</v>
      </c>
      <c r="L30" s="14" t="s">
        <v>26</v>
      </c>
      <c r="M30" s="17">
        <v>43822</v>
      </c>
      <c r="N30" s="18" t="s">
        <v>239</v>
      </c>
      <c r="O30" s="14" t="s">
        <v>23</v>
      </c>
      <c r="P30" s="14">
        <v>9</v>
      </c>
      <c r="Q30" s="14">
        <v>9</v>
      </c>
      <c r="R30" s="14"/>
      <c r="S30" s="8" t="s">
        <v>435</v>
      </c>
      <c r="T30" s="19">
        <v>43922</v>
      </c>
      <c r="U30" s="19">
        <v>43922</v>
      </c>
      <c r="W30" s="17"/>
    </row>
    <row r="31" spans="1:23" ht="15" customHeight="1" x14ac:dyDescent="0.35">
      <c r="A31" s="8" t="s">
        <v>20</v>
      </c>
      <c r="B31" s="8" t="s">
        <v>28</v>
      </c>
      <c r="C31" s="8" t="s">
        <v>672</v>
      </c>
      <c r="D31" s="14" t="s">
        <v>36</v>
      </c>
      <c r="E31" s="14" t="s">
        <v>535</v>
      </c>
      <c r="F31" s="22">
        <v>535858</v>
      </c>
      <c r="G31" s="22">
        <v>259623</v>
      </c>
      <c r="H31" s="8" t="s">
        <v>29</v>
      </c>
      <c r="I31" s="16">
        <v>1.0376099999999999</v>
      </c>
      <c r="J31" s="14" t="s">
        <v>107</v>
      </c>
      <c r="K31" s="14" t="s">
        <v>21</v>
      </c>
      <c r="L31" s="14" t="s">
        <v>26</v>
      </c>
      <c r="M31" s="17">
        <v>41605</v>
      </c>
      <c r="N31" s="18" t="s">
        <v>703</v>
      </c>
      <c r="O31" s="14" t="s">
        <v>23</v>
      </c>
      <c r="P31" s="14">
        <v>4</v>
      </c>
      <c r="Q31" s="14">
        <v>4</v>
      </c>
      <c r="R31" s="14"/>
      <c r="S31" s="8" t="s">
        <v>671</v>
      </c>
      <c r="T31" s="19">
        <v>43922</v>
      </c>
      <c r="U31" s="19">
        <v>43922</v>
      </c>
      <c r="W31" s="31"/>
    </row>
    <row r="32" spans="1:23" ht="15" customHeight="1" x14ac:dyDescent="0.35">
      <c r="A32" s="8" t="s">
        <v>20</v>
      </c>
      <c r="B32" s="8" t="s">
        <v>28</v>
      </c>
      <c r="C32" s="8" t="s">
        <v>219</v>
      </c>
      <c r="D32" s="14" t="s">
        <v>88</v>
      </c>
      <c r="E32" s="14" t="s">
        <v>536</v>
      </c>
      <c r="F32" s="22">
        <v>532100</v>
      </c>
      <c r="G32" s="22">
        <v>247659</v>
      </c>
      <c r="H32" s="8" t="s">
        <v>29</v>
      </c>
      <c r="I32" s="16">
        <v>0.86860000000000004</v>
      </c>
      <c r="J32" s="14" t="s">
        <v>142</v>
      </c>
      <c r="K32" s="14" t="s">
        <v>21</v>
      </c>
      <c r="L32" s="14" t="s">
        <v>22</v>
      </c>
      <c r="M32" s="17">
        <v>43748</v>
      </c>
      <c r="N32" s="18" t="s">
        <v>220</v>
      </c>
      <c r="O32" s="14" t="s">
        <v>23</v>
      </c>
      <c r="P32" s="14">
        <v>10</v>
      </c>
      <c r="Q32" s="14">
        <v>10</v>
      </c>
      <c r="R32" s="14"/>
      <c r="S32" s="8" t="s">
        <v>426</v>
      </c>
      <c r="T32" s="19">
        <v>43922</v>
      </c>
      <c r="U32" s="19">
        <v>43922</v>
      </c>
      <c r="W32" s="17"/>
    </row>
    <row r="33" spans="1:23" ht="15" customHeight="1" x14ac:dyDescent="0.35">
      <c r="A33" s="8" t="s">
        <v>20</v>
      </c>
      <c r="B33" s="8" t="s">
        <v>28</v>
      </c>
      <c r="C33" s="8" t="s">
        <v>167</v>
      </c>
      <c r="D33" s="14" t="s">
        <v>70</v>
      </c>
      <c r="E33" s="14" t="s">
        <v>537</v>
      </c>
      <c r="F33" s="22">
        <v>537492</v>
      </c>
      <c r="G33" s="22">
        <v>253349</v>
      </c>
      <c r="H33" s="8" t="s">
        <v>29</v>
      </c>
      <c r="I33" s="16">
        <v>0.48313518999999999</v>
      </c>
      <c r="J33" s="14" t="s">
        <v>142</v>
      </c>
      <c r="K33" s="14" t="s">
        <v>21</v>
      </c>
      <c r="L33" s="14" t="s">
        <v>26</v>
      </c>
      <c r="M33" s="17">
        <v>43299</v>
      </c>
      <c r="N33" s="18" t="s">
        <v>168</v>
      </c>
      <c r="O33" s="14" t="s">
        <v>23</v>
      </c>
      <c r="P33" s="14">
        <v>1</v>
      </c>
      <c r="Q33" s="14">
        <v>1</v>
      </c>
      <c r="R33" s="14"/>
      <c r="S33" s="8" t="s">
        <v>398</v>
      </c>
      <c r="T33" s="19">
        <v>43922</v>
      </c>
      <c r="U33" s="19">
        <v>43922</v>
      </c>
      <c r="W33" s="17"/>
    </row>
    <row r="34" spans="1:23" ht="15" customHeight="1" x14ac:dyDescent="0.35">
      <c r="A34" s="8" t="s">
        <v>20</v>
      </c>
      <c r="B34" s="8" t="s">
        <v>28</v>
      </c>
      <c r="C34" s="8" t="s">
        <v>213</v>
      </c>
      <c r="D34" s="14" t="s">
        <v>62</v>
      </c>
      <c r="E34" s="14" t="s">
        <v>538</v>
      </c>
      <c r="F34" s="22">
        <v>544119</v>
      </c>
      <c r="G34" s="22">
        <v>262621</v>
      </c>
      <c r="H34" s="8" t="s">
        <v>29</v>
      </c>
      <c r="I34" s="16">
        <v>0.45660000000000001</v>
      </c>
      <c r="J34" s="14" t="s">
        <v>107</v>
      </c>
      <c r="K34" s="14" t="s">
        <v>21</v>
      </c>
      <c r="L34" s="1" t="s">
        <v>101</v>
      </c>
      <c r="M34" s="17">
        <v>43719</v>
      </c>
      <c r="N34" s="18" t="s">
        <v>214</v>
      </c>
      <c r="O34" s="14"/>
      <c r="P34" s="14">
        <v>32</v>
      </c>
      <c r="Q34" s="14">
        <v>32</v>
      </c>
      <c r="R34" s="14"/>
      <c r="S34" s="8" t="s">
        <v>424</v>
      </c>
      <c r="T34" s="19">
        <v>43922</v>
      </c>
      <c r="U34" s="19">
        <v>43922</v>
      </c>
      <c r="W34" s="17"/>
    </row>
    <row r="35" spans="1:23" ht="15" customHeight="1" x14ac:dyDescent="0.35">
      <c r="A35" s="8" t="s">
        <v>20</v>
      </c>
      <c r="B35" s="8" t="s">
        <v>28</v>
      </c>
      <c r="C35" s="8" t="s">
        <v>111</v>
      </c>
      <c r="D35" s="14" t="s">
        <v>439</v>
      </c>
      <c r="E35" s="14" t="s">
        <v>539</v>
      </c>
      <c r="F35" s="22">
        <v>540881</v>
      </c>
      <c r="G35" s="22">
        <v>266612</v>
      </c>
      <c r="H35" s="8" t="s">
        <v>29</v>
      </c>
      <c r="I35" s="16">
        <v>63.303800000000003</v>
      </c>
      <c r="J35" s="14" t="s">
        <v>110</v>
      </c>
      <c r="K35" s="14" t="s">
        <v>21</v>
      </c>
      <c r="L35" s="1" t="s">
        <v>101</v>
      </c>
      <c r="M35" s="17">
        <v>42744</v>
      </c>
      <c r="N35" s="18" t="s">
        <v>144</v>
      </c>
      <c r="O35" s="14" t="s">
        <v>23</v>
      </c>
      <c r="P35" s="14">
        <v>2450</v>
      </c>
      <c r="Q35" s="14">
        <f>246+980+1224</f>
        <v>2450</v>
      </c>
      <c r="R35" s="14"/>
      <c r="S35" s="8" t="s">
        <v>655</v>
      </c>
      <c r="T35" s="19">
        <v>43100</v>
      </c>
      <c r="U35" s="19">
        <v>43922</v>
      </c>
      <c r="W35" s="17"/>
    </row>
    <row r="36" spans="1:23" ht="15" customHeight="1" x14ac:dyDescent="0.35">
      <c r="A36" s="8" t="s">
        <v>20</v>
      </c>
      <c r="B36" s="8" t="s">
        <v>28</v>
      </c>
      <c r="C36" s="8" t="s">
        <v>112</v>
      </c>
      <c r="D36" s="14" t="s">
        <v>49</v>
      </c>
      <c r="E36" s="14" t="s">
        <v>540</v>
      </c>
      <c r="F36" s="22">
        <v>523456</v>
      </c>
      <c r="G36" s="22">
        <v>252451</v>
      </c>
      <c r="H36" s="8" t="s">
        <v>29</v>
      </c>
      <c r="I36" s="16">
        <v>2.92374</v>
      </c>
      <c r="J36" s="14" t="s">
        <v>107</v>
      </c>
      <c r="K36" s="14" t="s">
        <v>21</v>
      </c>
      <c r="L36" s="1" t="s">
        <v>101</v>
      </c>
      <c r="M36" s="17">
        <v>42711</v>
      </c>
      <c r="N36" s="9" t="s">
        <v>139</v>
      </c>
      <c r="O36" s="14" t="s">
        <v>23</v>
      </c>
      <c r="P36" s="14">
        <v>85</v>
      </c>
      <c r="Q36" s="14">
        <f>-5+10+24+56</f>
        <v>85</v>
      </c>
      <c r="R36" s="14"/>
      <c r="S36" s="6" t="s">
        <v>450</v>
      </c>
      <c r="T36" s="19">
        <v>43100</v>
      </c>
      <c r="U36" s="19">
        <v>43922</v>
      </c>
      <c r="W36" s="17"/>
    </row>
    <row r="37" spans="1:23" ht="15" customHeight="1" x14ac:dyDescent="0.35">
      <c r="A37" s="8" t="s">
        <v>20</v>
      </c>
      <c r="B37" s="8" t="s">
        <v>28</v>
      </c>
      <c r="C37" s="8" t="s">
        <v>125</v>
      </c>
      <c r="D37" s="14" t="s">
        <v>54</v>
      </c>
      <c r="E37" s="14" t="s">
        <v>541</v>
      </c>
      <c r="F37" s="22">
        <v>545412</v>
      </c>
      <c r="G37" s="22">
        <v>253616</v>
      </c>
      <c r="H37" s="8" t="s">
        <v>29</v>
      </c>
      <c r="I37" s="16">
        <v>7.9786179999999998E-2</v>
      </c>
      <c r="J37" s="14" t="s">
        <v>107</v>
      </c>
      <c r="K37" s="14" t="s">
        <v>21</v>
      </c>
      <c r="L37" s="14" t="s">
        <v>26</v>
      </c>
      <c r="M37" s="17">
        <v>43426</v>
      </c>
      <c r="N37" s="18" t="s">
        <v>181</v>
      </c>
      <c r="O37" s="14" t="s">
        <v>23</v>
      </c>
      <c r="P37" s="14">
        <v>4</v>
      </c>
      <c r="Q37" s="14">
        <v>4</v>
      </c>
      <c r="R37" s="14"/>
      <c r="S37" s="6" t="s">
        <v>405</v>
      </c>
      <c r="T37" s="19">
        <v>43922</v>
      </c>
      <c r="U37" s="19">
        <v>43922</v>
      </c>
      <c r="W37" s="17"/>
    </row>
    <row r="38" spans="1:23" ht="15" customHeight="1" x14ac:dyDescent="0.35">
      <c r="A38" s="8" t="s">
        <v>20</v>
      </c>
      <c r="B38" s="8" t="s">
        <v>28</v>
      </c>
      <c r="C38" s="8" t="s">
        <v>209</v>
      </c>
      <c r="D38" s="14" t="s">
        <v>75</v>
      </c>
      <c r="E38" s="14" t="s">
        <v>542</v>
      </c>
      <c r="F38" s="22">
        <v>536129</v>
      </c>
      <c r="G38" s="22">
        <v>243343</v>
      </c>
      <c r="H38" s="8" t="s">
        <v>29</v>
      </c>
      <c r="I38" s="16">
        <v>1.21</v>
      </c>
      <c r="J38" s="14" t="s">
        <v>142</v>
      </c>
      <c r="K38" s="14" t="s">
        <v>21</v>
      </c>
      <c r="L38" s="14" t="s">
        <v>26</v>
      </c>
      <c r="M38" s="17">
        <v>43699</v>
      </c>
      <c r="N38" s="18" t="s">
        <v>210</v>
      </c>
      <c r="O38" s="14" t="s">
        <v>23</v>
      </c>
      <c r="P38" s="14">
        <v>0</v>
      </c>
      <c r="Q38" s="14">
        <v>0</v>
      </c>
      <c r="R38" s="14"/>
      <c r="S38" s="8" t="s">
        <v>422</v>
      </c>
      <c r="T38" s="19">
        <v>43922</v>
      </c>
      <c r="U38" s="19">
        <v>43922</v>
      </c>
      <c r="W38" s="17"/>
    </row>
    <row r="39" spans="1:23" ht="15" customHeight="1" x14ac:dyDescent="0.35">
      <c r="A39" s="8" t="s">
        <v>20</v>
      </c>
      <c r="B39" s="8" t="s">
        <v>28</v>
      </c>
      <c r="C39" s="8" t="s">
        <v>147</v>
      </c>
      <c r="D39" s="14" t="s">
        <v>34</v>
      </c>
      <c r="E39" s="14" t="s">
        <v>543</v>
      </c>
      <c r="F39" s="22">
        <v>534113</v>
      </c>
      <c r="G39" s="22">
        <v>244410</v>
      </c>
      <c r="H39" s="8" t="s">
        <v>29</v>
      </c>
      <c r="I39" s="16">
        <v>0.246</v>
      </c>
      <c r="J39" s="14" t="s">
        <v>142</v>
      </c>
      <c r="K39" s="14" t="s">
        <v>21</v>
      </c>
      <c r="L39" s="14" t="s">
        <v>22</v>
      </c>
      <c r="M39" s="17">
        <v>43115</v>
      </c>
      <c r="N39" s="18" t="s">
        <v>148</v>
      </c>
      <c r="O39" s="14" t="s">
        <v>23</v>
      </c>
      <c r="P39" s="14">
        <v>6</v>
      </c>
      <c r="Q39" s="14">
        <v>6</v>
      </c>
      <c r="R39" s="14"/>
      <c r="S39" s="8" t="s">
        <v>664</v>
      </c>
      <c r="T39" s="19">
        <v>43922</v>
      </c>
      <c r="U39" s="19">
        <v>43922</v>
      </c>
      <c r="W39" s="17"/>
    </row>
    <row r="40" spans="1:23" ht="15" customHeight="1" x14ac:dyDescent="0.35">
      <c r="A40" s="8" t="s">
        <v>20</v>
      </c>
      <c r="B40" s="8" t="s">
        <v>28</v>
      </c>
      <c r="C40" s="8" t="s">
        <v>199</v>
      </c>
      <c r="D40" s="14" t="s">
        <v>76</v>
      </c>
      <c r="E40" s="14" t="s">
        <v>544</v>
      </c>
      <c r="F40" s="22">
        <v>538603</v>
      </c>
      <c r="G40" s="22">
        <v>244099</v>
      </c>
      <c r="H40" s="8" t="s">
        <v>29</v>
      </c>
      <c r="I40" s="16">
        <v>0.66400000000000003</v>
      </c>
      <c r="J40" s="14" t="s">
        <v>107</v>
      </c>
      <c r="K40" s="14" t="s">
        <v>21</v>
      </c>
      <c r="L40" s="14" t="s">
        <v>26</v>
      </c>
      <c r="M40" s="17">
        <v>43602</v>
      </c>
      <c r="N40" s="18" t="s">
        <v>200</v>
      </c>
      <c r="O40" s="14" t="s">
        <v>23</v>
      </c>
      <c r="P40" s="14">
        <v>21</v>
      </c>
      <c r="Q40" s="14">
        <v>21</v>
      </c>
      <c r="R40" s="14"/>
      <c r="S40" s="8" t="s">
        <v>417</v>
      </c>
      <c r="T40" s="19">
        <v>43922</v>
      </c>
      <c r="U40" s="19">
        <v>43922</v>
      </c>
      <c r="W40" s="17"/>
    </row>
    <row r="41" spans="1:23" s="14" customFormat="1" ht="15" customHeight="1" x14ac:dyDescent="0.35">
      <c r="A41" s="8" t="s">
        <v>20</v>
      </c>
      <c r="B41" s="8" t="s">
        <v>28</v>
      </c>
      <c r="C41" s="8" t="s">
        <v>128</v>
      </c>
      <c r="D41" s="14" t="s">
        <v>46</v>
      </c>
      <c r="E41" s="14" t="s">
        <v>545</v>
      </c>
      <c r="F41" s="22">
        <v>550039</v>
      </c>
      <c r="G41" s="22">
        <v>265900</v>
      </c>
      <c r="H41" s="8" t="s">
        <v>29</v>
      </c>
      <c r="I41" s="16">
        <v>0.26921413999999999</v>
      </c>
      <c r="J41" s="14" t="s">
        <v>107</v>
      </c>
      <c r="K41" s="14" t="s">
        <v>21</v>
      </c>
      <c r="L41" s="14" t="s">
        <v>26</v>
      </c>
      <c r="M41" s="17">
        <v>43448</v>
      </c>
      <c r="N41" s="18" t="s">
        <v>187</v>
      </c>
      <c r="O41" s="14" t="s">
        <v>23</v>
      </c>
      <c r="P41" s="14">
        <v>1</v>
      </c>
      <c r="Q41" s="14">
        <v>1</v>
      </c>
      <c r="S41" s="6" t="s">
        <v>408</v>
      </c>
      <c r="T41" s="19">
        <v>43922</v>
      </c>
      <c r="U41" s="19">
        <v>43922</v>
      </c>
      <c r="W41" s="17"/>
    </row>
    <row r="42" spans="1:23" s="14" customFormat="1" ht="15" customHeight="1" x14ac:dyDescent="0.35">
      <c r="A42" s="8" t="s">
        <v>20</v>
      </c>
      <c r="B42" s="8" t="s">
        <v>28</v>
      </c>
      <c r="C42" s="8" t="s">
        <v>127</v>
      </c>
      <c r="D42" s="14" t="s">
        <v>93</v>
      </c>
      <c r="E42" s="14" t="s">
        <v>546</v>
      </c>
      <c r="F42" s="22">
        <v>549771</v>
      </c>
      <c r="G42" s="22">
        <v>258194</v>
      </c>
      <c r="H42" s="8" t="s">
        <v>29</v>
      </c>
      <c r="I42" s="16">
        <v>0.11891069</v>
      </c>
      <c r="J42" s="14" t="s">
        <v>126</v>
      </c>
      <c r="K42" s="14" t="s">
        <v>21</v>
      </c>
      <c r="L42" s="14" t="s">
        <v>26</v>
      </c>
      <c r="M42" s="17">
        <v>43447</v>
      </c>
      <c r="N42" s="18" t="s">
        <v>186</v>
      </c>
      <c r="O42" s="14" t="s">
        <v>23</v>
      </c>
      <c r="P42" s="14">
        <v>3</v>
      </c>
      <c r="Q42" s="14">
        <v>3</v>
      </c>
      <c r="S42" s="6" t="s">
        <v>407</v>
      </c>
      <c r="T42" s="19">
        <v>43922</v>
      </c>
      <c r="U42" s="19">
        <v>43922</v>
      </c>
      <c r="W42" s="17"/>
    </row>
    <row r="43" spans="1:23" s="14" customFormat="1" ht="15" customHeight="1" x14ac:dyDescent="0.35">
      <c r="A43" s="8" t="s">
        <v>20</v>
      </c>
      <c r="B43" s="8" t="s">
        <v>28</v>
      </c>
      <c r="C43" s="8" t="s">
        <v>228</v>
      </c>
      <c r="D43" s="14" t="s">
        <v>94</v>
      </c>
      <c r="E43" s="14" t="s">
        <v>547</v>
      </c>
      <c r="F43" s="22">
        <v>544216</v>
      </c>
      <c r="G43" s="22">
        <v>246633</v>
      </c>
      <c r="H43" s="8" t="s">
        <v>29</v>
      </c>
      <c r="I43" s="16">
        <v>0.25790000000000002</v>
      </c>
      <c r="J43" s="14" t="s">
        <v>107</v>
      </c>
      <c r="K43" s="14" t="s">
        <v>21</v>
      </c>
      <c r="L43" s="14" t="s">
        <v>26</v>
      </c>
      <c r="M43" s="17">
        <v>43784</v>
      </c>
      <c r="N43" s="18" t="s">
        <v>229</v>
      </c>
      <c r="O43" s="14" t="s">
        <v>23</v>
      </c>
      <c r="P43" s="14">
        <v>0</v>
      </c>
      <c r="Q43" s="14">
        <v>0</v>
      </c>
      <c r="S43" s="8" t="s">
        <v>430</v>
      </c>
      <c r="T43" s="19">
        <v>43922</v>
      </c>
      <c r="U43" s="19">
        <v>43922</v>
      </c>
      <c r="W43" s="17"/>
    </row>
    <row r="44" spans="1:23" s="14" customFormat="1" ht="15" customHeight="1" x14ac:dyDescent="0.35">
      <c r="A44" s="8" t="s">
        <v>20</v>
      </c>
      <c r="B44" s="8" t="s">
        <v>28</v>
      </c>
      <c r="C44" s="8" t="s">
        <v>123</v>
      </c>
      <c r="D44" s="14" t="s">
        <v>83</v>
      </c>
      <c r="E44" s="14" t="s">
        <v>548</v>
      </c>
      <c r="F44" s="22">
        <v>536918</v>
      </c>
      <c r="G44" s="22">
        <v>248296</v>
      </c>
      <c r="H44" s="8" t="s">
        <v>29</v>
      </c>
      <c r="I44" s="16">
        <v>0.96513599999999999</v>
      </c>
      <c r="J44" s="14" t="s">
        <v>142</v>
      </c>
      <c r="K44" s="14" t="s">
        <v>21</v>
      </c>
      <c r="L44" s="14" t="s">
        <v>26</v>
      </c>
      <c r="M44" s="17">
        <v>43342</v>
      </c>
      <c r="N44" s="18" t="s">
        <v>175</v>
      </c>
      <c r="O44" s="14" t="s">
        <v>23</v>
      </c>
      <c r="P44" s="14">
        <v>1</v>
      </c>
      <c r="Q44" s="14">
        <v>1</v>
      </c>
      <c r="S44" s="6" t="s">
        <v>402</v>
      </c>
      <c r="T44" s="19">
        <v>43922</v>
      </c>
      <c r="U44" s="19">
        <v>43922</v>
      </c>
      <c r="W44" s="17"/>
    </row>
    <row r="45" spans="1:23" s="14" customFormat="1" ht="15" customHeight="1" x14ac:dyDescent="0.35">
      <c r="A45" s="8" t="s">
        <v>20</v>
      </c>
      <c r="B45" s="8" t="s">
        <v>28</v>
      </c>
      <c r="C45" s="8" t="s">
        <v>156</v>
      </c>
      <c r="D45" s="14" t="s">
        <v>85</v>
      </c>
      <c r="E45" s="14" t="s">
        <v>549</v>
      </c>
      <c r="F45" s="22">
        <v>537986</v>
      </c>
      <c r="G45" s="22">
        <v>270687</v>
      </c>
      <c r="H45" s="8" t="s">
        <v>29</v>
      </c>
      <c r="I45" s="16">
        <v>0.14000000000000001</v>
      </c>
      <c r="J45" s="14" t="s">
        <v>107</v>
      </c>
      <c r="K45" s="14" t="s">
        <v>21</v>
      </c>
      <c r="L45" s="14" t="s">
        <v>26</v>
      </c>
      <c r="M45" s="17">
        <v>43160</v>
      </c>
      <c r="N45" s="9" t="s">
        <v>157</v>
      </c>
      <c r="O45" s="14" t="s">
        <v>23</v>
      </c>
      <c r="P45" s="14">
        <v>4</v>
      </c>
      <c r="Q45" s="14">
        <v>4</v>
      </c>
      <c r="S45" s="8" t="s">
        <v>665</v>
      </c>
      <c r="T45" s="19">
        <v>43922</v>
      </c>
      <c r="U45" s="19">
        <v>43922</v>
      </c>
      <c r="W45" s="17"/>
    </row>
    <row r="46" spans="1:23" ht="15" customHeight="1" x14ac:dyDescent="0.35">
      <c r="A46" s="8" t="s">
        <v>20</v>
      </c>
      <c r="B46" s="8" t="s">
        <v>28</v>
      </c>
      <c r="C46" s="8" t="s">
        <v>231</v>
      </c>
      <c r="D46" s="14" t="s">
        <v>37</v>
      </c>
      <c r="E46" s="14" t="s">
        <v>550</v>
      </c>
      <c r="F46" s="22">
        <v>535812</v>
      </c>
      <c r="G46" s="22">
        <v>259617</v>
      </c>
      <c r="H46" s="8" t="s">
        <v>29</v>
      </c>
      <c r="I46" s="16">
        <v>0.33998</v>
      </c>
      <c r="J46" s="14" t="s">
        <v>107</v>
      </c>
      <c r="K46" s="14" t="s">
        <v>21</v>
      </c>
      <c r="L46" s="14" t="s">
        <v>26</v>
      </c>
      <c r="M46" s="17">
        <v>43785</v>
      </c>
      <c r="N46" s="18" t="s">
        <v>230</v>
      </c>
      <c r="O46" s="14" t="s">
        <v>23</v>
      </c>
      <c r="P46" s="14">
        <v>1</v>
      </c>
      <c r="Q46" s="14">
        <v>1</v>
      </c>
      <c r="R46" s="14"/>
      <c r="S46" s="8" t="s">
        <v>431</v>
      </c>
      <c r="T46" s="19">
        <v>43922</v>
      </c>
      <c r="U46" s="19">
        <v>43922</v>
      </c>
      <c r="W46" s="17"/>
    </row>
    <row r="47" spans="1:23" ht="15" customHeight="1" x14ac:dyDescent="0.35">
      <c r="A47" s="8" t="s">
        <v>20</v>
      </c>
      <c r="B47" s="8" t="s">
        <v>28</v>
      </c>
      <c r="C47" s="8" t="s">
        <v>244</v>
      </c>
      <c r="D47" s="14" t="s">
        <v>43</v>
      </c>
      <c r="E47" s="14" t="s">
        <v>551</v>
      </c>
      <c r="F47" s="22">
        <v>549095</v>
      </c>
      <c r="G47" s="22">
        <v>259591</v>
      </c>
      <c r="H47" s="8" t="s">
        <v>29</v>
      </c>
      <c r="I47" s="16">
        <v>16.221800000000002</v>
      </c>
      <c r="J47" s="14" t="s">
        <v>142</v>
      </c>
      <c r="K47" s="14" t="s">
        <v>21</v>
      </c>
      <c r="L47" s="1" t="s">
        <v>101</v>
      </c>
      <c r="M47" s="17">
        <v>42704</v>
      </c>
      <c r="N47" s="18" t="s">
        <v>245</v>
      </c>
      <c r="O47" s="14" t="s">
        <v>23</v>
      </c>
      <c r="P47" s="14">
        <v>481</v>
      </c>
      <c r="Q47" s="14">
        <v>481</v>
      </c>
      <c r="R47" s="14"/>
      <c r="S47" s="8" t="s">
        <v>658</v>
      </c>
      <c r="T47" s="19">
        <v>43100</v>
      </c>
      <c r="U47" s="19">
        <v>43922</v>
      </c>
      <c r="W47" s="17"/>
    </row>
    <row r="48" spans="1:23" ht="15" customHeight="1" x14ac:dyDescent="0.35">
      <c r="A48" s="8" t="s">
        <v>20</v>
      </c>
      <c r="B48" s="8" t="s">
        <v>28</v>
      </c>
      <c r="C48" s="8" t="s">
        <v>232</v>
      </c>
      <c r="D48" s="14" t="s">
        <v>91</v>
      </c>
      <c r="E48" s="14" t="s">
        <v>552</v>
      </c>
      <c r="F48" s="22">
        <v>546940</v>
      </c>
      <c r="G48" s="22">
        <v>251768</v>
      </c>
      <c r="H48" s="8" t="s">
        <v>29</v>
      </c>
      <c r="I48" s="16">
        <v>0.29174</v>
      </c>
      <c r="J48" s="14" t="s">
        <v>107</v>
      </c>
      <c r="K48" s="14" t="s">
        <v>21</v>
      </c>
      <c r="L48" s="14" t="s">
        <v>22</v>
      </c>
      <c r="M48" s="17">
        <v>43812</v>
      </c>
      <c r="N48" s="18" t="s">
        <v>233</v>
      </c>
      <c r="O48" s="14" t="s">
        <v>23</v>
      </c>
      <c r="P48" s="14">
        <v>1</v>
      </c>
      <c r="Q48" s="14">
        <v>1</v>
      </c>
      <c r="R48" s="14"/>
      <c r="S48" s="8" t="s">
        <v>432</v>
      </c>
      <c r="T48" s="19">
        <v>43922</v>
      </c>
      <c r="U48" s="19">
        <v>43922</v>
      </c>
      <c r="W48" s="17"/>
    </row>
    <row r="49" spans="1:23" ht="15" customHeight="1" x14ac:dyDescent="0.35">
      <c r="A49" s="8" t="s">
        <v>20</v>
      </c>
      <c r="B49" s="8" t="s">
        <v>28</v>
      </c>
      <c r="C49" s="8" t="s">
        <v>155</v>
      </c>
      <c r="D49" s="14" t="s">
        <v>63</v>
      </c>
      <c r="E49" s="14" t="s">
        <v>553</v>
      </c>
      <c r="F49" s="22">
        <v>544084</v>
      </c>
      <c r="G49" s="22">
        <v>262957</v>
      </c>
      <c r="H49" s="8" t="s">
        <v>29</v>
      </c>
      <c r="I49" s="16">
        <v>5.0692500000000001E-2</v>
      </c>
      <c r="J49" s="14" t="s">
        <v>107</v>
      </c>
      <c r="K49" s="14" t="s">
        <v>21</v>
      </c>
      <c r="L49" s="14" t="s">
        <v>26</v>
      </c>
      <c r="M49" s="17">
        <v>43152</v>
      </c>
      <c r="N49" s="18" t="s">
        <v>154</v>
      </c>
      <c r="O49" s="14" t="s">
        <v>23</v>
      </c>
      <c r="P49" s="14">
        <v>2</v>
      </c>
      <c r="Q49" s="14">
        <v>2</v>
      </c>
      <c r="R49" s="14"/>
      <c r="S49" s="8" t="s">
        <v>396</v>
      </c>
      <c r="T49" s="19">
        <v>43922</v>
      </c>
      <c r="U49" s="19">
        <v>43922</v>
      </c>
      <c r="W49" s="17"/>
    </row>
    <row r="50" spans="1:23" ht="15" customHeight="1" x14ac:dyDescent="0.35">
      <c r="A50" s="8" t="s">
        <v>20</v>
      </c>
      <c r="B50" s="8" t="s">
        <v>28</v>
      </c>
      <c r="C50" s="8" t="s">
        <v>217</v>
      </c>
      <c r="D50" s="14" t="s">
        <v>55</v>
      </c>
      <c r="E50" s="14" t="s">
        <v>554</v>
      </c>
      <c r="F50" s="22">
        <v>546485</v>
      </c>
      <c r="G50" s="22">
        <v>252780</v>
      </c>
      <c r="H50" s="8" t="s">
        <v>29</v>
      </c>
      <c r="I50" s="16">
        <v>0.10390000000000001</v>
      </c>
      <c r="J50" s="14" t="s">
        <v>142</v>
      </c>
      <c r="K50" s="14" t="s">
        <v>21</v>
      </c>
      <c r="L50" s="14" t="s">
        <v>26</v>
      </c>
      <c r="M50" s="17">
        <v>43745</v>
      </c>
      <c r="N50" s="18" t="s">
        <v>218</v>
      </c>
      <c r="O50" s="14" t="s">
        <v>23</v>
      </c>
      <c r="P50" s="14">
        <v>6</v>
      </c>
      <c r="Q50" s="14">
        <v>6</v>
      </c>
      <c r="R50" s="14"/>
      <c r="S50" s="8" t="s">
        <v>425</v>
      </c>
      <c r="T50" s="19">
        <v>43922</v>
      </c>
      <c r="U50" s="19">
        <v>43922</v>
      </c>
      <c r="W50" s="17"/>
    </row>
    <row r="51" spans="1:23" ht="15" customHeight="1" x14ac:dyDescent="0.35">
      <c r="A51" s="8" t="s">
        <v>20</v>
      </c>
      <c r="B51" s="8" t="s">
        <v>28</v>
      </c>
      <c r="C51" s="8" t="s">
        <v>234</v>
      </c>
      <c r="D51" s="14" t="s">
        <v>50</v>
      </c>
      <c r="E51" s="14" t="s">
        <v>555</v>
      </c>
      <c r="F51" s="22">
        <v>522642</v>
      </c>
      <c r="G51" s="22">
        <v>251319</v>
      </c>
      <c r="H51" s="8" t="s">
        <v>29</v>
      </c>
      <c r="I51" s="16">
        <v>0.67490000000000006</v>
      </c>
      <c r="J51" s="14" t="s">
        <v>107</v>
      </c>
      <c r="K51" s="14" t="s">
        <v>21</v>
      </c>
      <c r="L51" s="14" t="s">
        <v>26</v>
      </c>
      <c r="M51" s="17">
        <v>43819</v>
      </c>
      <c r="N51" s="18" t="s">
        <v>235</v>
      </c>
      <c r="O51" s="14" t="s">
        <v>23</v>
      </c>
      <c r="P51" s="14">
        <v>0</v>
      </c>
      <c r="Q51" s="14">
        <v>0</v>
      </c>
      <c r="R51" s="14"/>
      <c r="S51" s="8" t="s">
        <v>433</v>
      </c>
      <c r="T51" s="19">
        <v>43922</v>
      </c>
      <c r="U51" s="19">
        <v>43922</v>
      </c>
      <c r="W51" s="17"/>
    </row>
    <row r="52" spans="1:23" ht="15" customHeight="1" x14ac:dyDescent="0.35">
      <c r="A52" s="8" t="s">
        <v>20</v>
      </c>
      <c r="B52" s="8" t="s">
        <v>28</v>
      </c>
      <c r="C52" s="8" t="s">
        <v>114</v>
      </c>
      <c r="D52" s="14" t="s">
        <v>73</v>
      </c>
      <c r="E52" s="14" t="s">
        <v>556</v>
      </c>
      <c r="F52" s="22">
        <v>538641</v>
      </c>
      <c r="G52" s="22">
        <v>264619</v>
      </c>
      <c r="H52" s="8" t="s">
        <v>29</v>
      </c>
      <c r="I52" s="16">
        <v>0.51149699999999998</v>
      </c>
      <c r="J52" s="14" t="s">
        <v>107</v>
      </c>
      <c r="K52" s="14" t="s">
        <v>21</v>
      </c>
      <c r="L52" s="14" t="s">
        <v>26</v>
      </c>
      <c r="M52" s="17">
        <v>43087</v>
      </c>
      <c r="N52" s="18" t="s">
        <v>146</v>
      </c>
      <c r="O52" s="14" t="s">
        <v>23</v>
      </c>
      <c r="P52" s="14">
        <v>2</v>
      </c>
      <c r="Q52" s="14">
        <v>2</v>
      </c>
      <c r="R52" s="14"/>
      <c r="S52" s="6" t="s">
        <v>451</v>
      </c>
      <c r="T52" s="19">
        <v>43465</v>
      </c>
      <c r="U52" s="19">
        <v>43922</v>
      </c>
      <c r="W52" s="17"/>
    </row>
    <row r="53" spans="1:23" ht="15" customHeight="1" x14ac:dyDescent="0.35">
      <c r="A53" s="8" t="s">
        <v>20</v>
      </c>
      <c r="B53" s="8" t="s">
        <v>28</v>
      </c>
      <c r="C53" s="8" t="s">
        <v>159</v>
      </c>
      <c r="D53" s="14" t="s">
        <v>68</v>
      </c>
      <c r="E53" s="14" t="s">
        <v>557</v>
      </c>
      <c r="F53" s="22">
        <v>531576</v>
      </c>
      <c r="G53" s="22">
        <v>242411</v>
      </c>
      <c r="H53" s="8" t="s">
        <v>29</v>
      </c>
      <c r="I53" s="16">
        <v>0.19</v>
      </c>
      <c r="J53" s="14" t="s">
        <v>110</v>
      </c>
      <c r="K53" s="14" t="s">
        <v>21</v>
      </c>
      <c r="L53" s="14" t="s">
        <v>26</v>
      </c>
      <c r="M53" s="17">
        <v>43208</v>
      </c>
      <c r="N53" s="18" t="s">
        <v>160</v>
      </c>
      <c r="O53" s="14" t="s">
        <v>23</v>
      </c>
      <c r="P53" s="14">
        <v>0</v>
      </c>
      <c r="Q53" s="14">
        <v>0</v>
      </c>
      <c r="R53" s="14"/>
      <c r="S53" s="8" t="s">
        <v>666</v>
      </c>
      <c r="T53" s="19">
        <v>43922</v>
      </c>
      <c r="U53" s="19">
        <v>43922</v>
      </c>
      <c r="W53" s="17"/>
    </row>
    <row r="54" spans="1:23" s="14" customFormat="1" ht="15" customHeight="1" x14ac:dyDescent="0.35">
      <c r="A54" s="8" t="s">
        <v>20</v>
      </c>
      <c r="B54" s="8" t="s">
        <v>28</v>
      </c>
      <c r="C54" s="8" t="s">
        <v>109</v>
      </c>
      <c r="D54" s="14" t="s">
        <v>58</v>
      </c>
      <c r="E54" s="14" t="s">
        <v>558</v>
      </c>
      <c r="F54" s="28">
        <v>537283</v>
      </c>
      <c r="G54" s="28">
        <v>258699</v>
      </c>
      <c r="H54" s="8" t="s">
        <v>29</v>
      </c>
      <c r="I54" s="16">
        <v>0.41198899999999999</v>
      </c>
      <c r="J54" s="14" t="s">
        <v>107</v>
      </c>
      <c r="K54" s="14" t="s">
        <v>21</v>
      </c>
      <c r="L54" s="14" t="s">
        <v>26</v>
      </c>
      <c r="M54" s="17">
        <v>42419</v>
      </c>
      <c r="N54" s="18" t="s">
        <v>138</v>
      </c>
      <c r="O54" s="14" t="s">
        <v>23</v>
      </c>
      <c r="P54" s="14">
        <v>1</v>
      </c>
      <c r="Q54" s="14">
        <v>1</v>
      </c>
      <c r="S54" s="8" t="s">
        <v>452</v>
      </c>
      <c r="T54" s="19">
        <v>43100</v>
      </c>
      <c r="U54" s="19">
        <v>43922</v>
      </c>
      <c r="W54" s="17"/>
    </row>
    <row r="55" spans="1:23" ht="15" customHeight="1" x14ac:dyDescent="0.35">
      <c r="A55" s="8" t="s">
        <v>20</v>
      </c>
      <c r="B55" s="8" t="s">
        <v>28</v>
      </c>
      <c r="C55" s="8" t="s">
        <v>207</v>
      </c>
      <c r="D55" s="14" t="s">
        <v>38</v>
      </c>
      <c r="E55" s="14" t="s">
        <v>559</v>
      </c>
      <c r="F55" s="22">
        <v>534771</v>
      </c>
      <c r="G55" s="22">
        <v>257299</v>
      </c>
      <c r="H55" s="8" t="s">
        <v>29</v>
      </c>
      <c r="I55" s="16">
        <v>1.27</v>
      </c>
      <c r="J55" s="14" t="s">
        <v>142</v>
      </c>
      <c r="K55" s="14" t="s">
        <v>21</v>
      </c>
      <c r="L55" s="14" t="s">
        <v>26</v>
      </c>
      <c r="M55" s="17">
        <v>43692</v>
      </c>
      <c r="N55" s="18" t="s">
        <v>208</v>
      </c>
      <c r="O55" s="14" t="s">
        <v>23</v>
      </c>
      <c r="P55" s="14">
        <v>0</v>
      </c>
      <c r="Q55" s="14">
        <v>0</v>
      </c>
      <c r="R55" s="14"/>
      <c r="S55" s="8" t="s">
        <v>421</v>
      </c>
      <c r="T55" s="19">
        <v>43922</v>
      </c>
      <c r="U55" s="19">
        <v>43922</v>
      </c>
      <c r="W55" s="17"/>
    </row>
    <row r="56" spans="1:23" ht="15" customHeight="1" x14ac:dyDescent="0.35">
      <c r="A56" s="8" t="s">
        <v>20</v>
      </c>
      <c r="B56" s="8" t="s">
        <v>28</v>
      </c>
      <c r="C56" s="8" t="s">
        <v>120</v>
      </c>
      <c r="D56" s="14" t="s">
        <v>39</v>
      </c>
      <c r="E56" s="14" t="s">
        <v>560</v>
      </c>
      <c r="F56" s="22">
        <v>535576</v>
      </c>
      <c r="G56" s="22">
        <v>259638</v>
      </c>
      <c r="H56" s="8" t="s">
        <v>29</v>
      </c>
      <c r="I56" s="16">
        <v>0.73133800000000004</v>
      </c>
      <c r="J56" s="14" t="s">
        <v>142</v>
      </c>
      <c r="K56" s="14" t="s">
        <v>21</v>
      </c>
      <c r="L56" s="1" t="s">
        <v>101</v>
      </c>
      <c r="M56" s="17">
        <v>43251</v>
      </c>
      <c r="N56" s="18" t="s">
        <v>163</v>
      </c>
      <c r="O56" s="14" t="s">
        <v>23</v>
      </c>
      <c r="P56" s="14">
        <v>2</v>
      </c>
      <c r="Q56" s="14">
        <v>2</v>
      </c>
      <c r="R56" s="14"/>
      <c r="S56" s="6" t="s">
        <v>397</v>
      </c>
      <c r="T56" s="19">
        <v>43922</v>
      </c>
      <c r="U56" s="19">
        <v>43922</v>
      </c>
      <c r="W56" s="17"/>
    </row>
    <row r="57" spans="1:23" ht="15" customHeight="1" x14ac:dyDescent="0.35">
      <c r="A57" s="8" t="s">
        <v>20</v>
      </c>
      <c r="B57" s="8" t="s">
        <v>28</v>
      </c>
      <c r="C57" s="8" t="s">
        <v>130</v>
      </c>
      <c r="D57" s="14" t="s">
        <v>81</v>
      </c>
      <c r="E57" s="14" t="s">
        <v>561</v>
      </c>
      <c r="F57" s="22">
        <v>547925</v>
      </c>
      <c r="G57" s="22">
        <v>260472</v>
      </c>
      <c r="H57" s="8" t="s">
        <v>29</v>
      </c>
      <c r="I57" s="16">
        <v>0.37809364000000001</v>
      </c>
      <c r="J57" s="14" t="s">
        <v>142</v>
      </c>
      <c r="K57" s="14" t="s">
        <v>21</v>
      </c>
      <c r="L57" s="14" t="s">
        <v>26</v>
      </c>
      <c r="M57" s="17">
        <v>43483</v>
      </c>
      <c r="N57" s="18" t="s">
        <v>191</v>
      </c>
      <c r="O57" s="14" t="s">
        <v>23</v>
      </c>
      <c r="P57" s="14">
        <v>0</v>
      </c>
      <c r="Q57" s="14">
        <v>0</v>
      </c>
      <c r="R57" s="14"/>
      <c r="S57" s="8" t="s">
        <v>411</v>
      </c>
      <c r="T57" s="19">
        <v>43922</v>
      </c>
      <c r="U57" s="19">
        <v>43922</v>
      </c>
      <c r="W57" s="17"/>
    </row>
    <row r="58" spans="1:23" ht="15" customHeight="1" x14ac:dyDescent="0.35">
      <c r="A58" s="8" t="s">
        <v>20</v>
      </c>
      <c r="B58" s="8" t="s">
        <v>28</v>
      </c>
      <c r="C58" s="8" t="s">
        <v>184</v>
      </c>
      <c r="D58" s="14" t="s">
        <v>47</v>
      </c>
      <c r="E58" s="14" t="s">
        <v>562</v>
      </c>
      <c r="F58" s="22">
        <v>549905</v>
      </c>
      <c r="G58" s="22">
        <v>256560</v>
      </c>
      <c r="H58" s="8" t="s">
        <v>29</v>
      </c>
      <c r="I58" s="16">
        <v>0.28923387</v>
      </c>
      <c r="J58" s="14" t="s">
        <v>107</v>
      </c>
      <c r="K58" s="14" t="s">
        <v>21</v>
      </c>
      <c r="L58" s="14" t="s">
        <v>26</v>
      </c>
      <c r="M58" s="17">
        <v>43432</v>
      </c>
      <c r="N58" s="18" t="s">
        <v>185</v>
      </c>
      <c r="O58" s="14" t="s">
        <v>23</v>
      </c>
      <c r="P58" s="14">
        <v>10</v>
      </c>
      <c r="Q58" s="14">
        <v>10</v>
      </c>
      <c r="R58" s="14"/>
      <c r="S58" s="6" t="s">
        <v>406</v>
      </c>
      <c r="T58" s="19">
        <v>43465</v>
      </c>
      <c r="U58" s="19">
        <v>43922</v>
      </c>
      <c r="W58" s="17"/>
    </row>
    <row r="59" spans="1:23" ht="15" customHeight="1" x14ac:dyDescent="0.35">
      <c r="A59" s="8" t="s">
        <v>20</v>
      </c>
      <c r="B59" s="8" t="s">
        <v>28</v>
      </c>
      <c r="C59" s="8" t="s">
        <v>140</v>
      </c>
      <c r="D59" s="14" t="s">
        <v>72</v>
      </c>
      <c r="E59" s="14" t="s">
        <v>563</v>
      </c>
      <c r="F59" s="22">
        <v>527389</v>
      </c>
      <c r="G59" s="22">
        <v>255276</v>
      </c>
      <c r="H59" s="8" t="s">
        <v>29</v>
      </c>
      <c r="I59" s="16">
        <v>0.32059500000000002</v>
      </c>
      <c r="J59" s="14" t="s">
        <v>142</v>
      </c>
      <c r="K59" s="14" t="s">
        <v>21</v>
      </c>
      <c r="L59" s="14" t="s">
        <v>26</v>
      </c>
      <c r="M59" s="17">
        <v>42859</v>
      </c>
      <c r="N59" s="18" t="s">
        <v>141</v>
      </c>
      <c r="O59" s="14" t="s">
        <v>23</v>
      </c>
      <c r="P59" s="14">
        <v>2</v>
      </c>
      <c r="Q59" s="14">
        <v>2</v>
      </c>
      <c r="R59" s="14"/>
      <c r="S59" s="8" t="s">
        <v>392</v>
      </c>
      <c r="T59" s="19">
        <v>43922</v>
      </c>
      <c r="U59" s="19">
        <v>43922</v>
      </c>
      <c r="W59" s="17"/>
    </row>
    <row r="60" spans="1:23" ht="15" customHeight="1" x14ac:dyDescent="0.35">
      <c r="A60" s="8" t="s">
        <v>20</v>
      </c>
      <c r="B60" s="8" t="s">
        <v>28</v>
      </c>
      <c r="C60" s="8" t="s">
        <v>150</v>
      </c>
      <c r="D60" s="14" t="s">
        <v>79</v>
      </c>
      <c r="E60" s="14" t="s">
        <v>564</v>
      </c>
      <c r="F60" s="22">
        <v>537079</v>
      </c>
      <c r="G60" s="22">
        <v>245303</v>
      </c>
      <c r="H60" s="8" t="s">
        <v>29</v>
      </c>
      <c r="I60" s="16">
        <v>0.39588200000000001</v>
      </c>
      <c r="J60" s="14" t="s">
        <v>107</v>
      </c>
      <c r="K60" s="14" t="s">
        <v>21</v>
      </c>
      <c r="L60" s="1" t="s">
        <v>101</v>
      </c>
      <c r="M60" s="17">
        <v>43133</v>
      </c>
      <c r="N60" s="18" t="s">
        <v>151</v>
      </c>
      <c r="O60" s="14" t="s">
        <v>23</v>
      </c>
      <c r="P60" s="14">
        <v>6</v>
      </c>
      <c r="Q60" s="14">
        <v>6</v>
      </c>
      <c r="R60" s="14"/>
      <c r="S60" s="8" t="s">
        <v>395</v>
      </c>
      <c r="T60" s="19">
        <v>43922</v>
      </c>
      <c r="U60" s="19">
        <v>43922</v>
      </c>
      <c r="W60" s="17"/>
    </row>
    <row r="61" spans="1:23" ht="15" customHeight="1" x14ac:dyDescent="0.35">
      <c r="A61" s="8" t="s">
        <v>20</v>
      </c>
      <c r="B61" s="8" t="s">
        <v>28</v>
      </c>
      <c r="C61" s="8" t="s">
        <v>236</v>
      </c>
      <c r="D61" s="14" t="s">
        <v>41</v>
      </c>
      <c r="E61" s="14" t="s">
        <v>565</v>
      </c>
      <c r="F61" s="22">
        <v>544979</v>
      </c>
      <c r="G61" s="22">
        <v>268173</v>
      </c>
      <c r="H61" s="8" t="s">
        <v>29</v>
      </c>
      <c r="I61" s="16">
        <v>0.31309999999999999</v>
      </c>
      <c r="J61" s="14" t="s">
        <v>107</v>
      </c>
      <c r="K61" s="14" t="s">
        <v>21</v>
      </c>
      <c r="L61" s="14" t="s">
        <v>26</v>
      </c>
      <c r="M61" s="17">
        <v>43822</v>
      </c>
      <c r="N61" s="9" t="s">
        <v>237</v>
      </c>
      <c r="O61" s="14" t="s">
        <v>23</v>
      </c>
      <c r="P61" s="14">
        <v>9</v>
      </c>
      <c r="Q61" s="14">
        <v>9</v>
      </c>
      <c r="R61" s="14"/>
      <c r="S61" s="8" t="s">
        <v>434</v>
      </c>
      <c r="T61" s="19">
        <v>43922</v>
      </c>
      <c r="U61" s="19">
        <v>43922</v>
      </c>
      <c r="W61" s="17"/>
    </row>
    <row r="62" spans="1:23" ht="15" customHeight="1" x14ac:dyDescent="0.35">
      <c r="A62" s="8" t="s">
        <v>20</v>
      </c>
      <c r="B62" s="8" t="s">
        <v>28</v>
      </c>
      <c r="C62" s="8" t="s">
        <v>188</v>
      </c>
      <c r="D62" s="14" t="s">
        <v>52</v>
      </c>
      <c r="E62" s="14" t="s">
        <v>566</v>
      </c>
      <c r="F62" s="22">
        <v>551942</v>
      </c>
      <c r="G62" s="22">
        <v>247465</v>
      </c>
      <c r="H62" s="8" t="s">
        <v>29</v>
      </c>
      <c r="I62" s="16">
        <v>0.41127344999999998</v>
      </c>
      <c r="J62" s="14" t="s">
        <v>107</v>
      </c>
      <c r="K62" s="14" t="s">
        <v>21</v>
      </c>
      <c r="L62" s="14" t="s">
        <v>26</v>
      </c>
      <c r="M62" s="17">
        <v>43455</v>
      </c>
      <c r="N62" s="18" t="s">
        <v>189</v>
      </c>
      <c r="O62" s="14" t="s">
        <v>23</v>
      </c>
      <c r="P62" s="14">
        <v>1</v>
      </c>
      <c r="Q62" s="14">
        <v>1</v>
      </c>
      <c r="R62" s="14"/>
      <c r="S62" s="8" t="s">
        <v>409</v>
      </c>
      <c r="T62" s="19">
        <v>43922</v>
      </c>
      <c r="U62" s="19">
        <v>43922</v>
      </c>
      <c r="W62" s="17"/>
    </row>
    <row r="63" spans="1:23" ht="15" customHeight="1" x14ac:dyDescent="0.35">
      <c r="A63" s="8" t="s">
        <v>20</v>
      </c>
      <c r="B63" s="8" t="s">
        <v>28</v>
      </c>
      <c r="C63" s="8" t="s">
        <v>201</v>
      </c>
      <c r="D63" s="14" t="s">
        <v>96</v>
      </c>
      <c r="E63" s="14" t="s">
        <v>567</v>
      </c>
      <c r="F63" s="22">
        <v>549959</v>
      </c>
      <c r="G63" s="22">
        <v>266245</v>
      </c>
      <c r="H63" s="8" t="s">
        <v>29</v>
      </c>
      <c r="I63" s="16">
        <v>0.31628000000000001</v>
      </c>
      <c r="J63" s="14" t="s">
        <v>142</v>
      </c>
      <c r="K63" s="14" t="s">
        <v>21</v>
      </c>
      <c r="L63" s="14" t="s">
        <v>26</v>
      </c>
      <c r="M63" s="17">
        <v>43633</v>
      </c>
      <c r="N63" s="18" t="s">
        <v>202</v>
      </c>
      <c r="O63" s="14" t="s">
        <v>23</v>
      </c>
      <c r="P63" s="14">
        <v>16</v>
      </c>
      <c r="Q63" s="14">
        <v>16</v>
      </c>
      <c r="R63" s="14"/>
      <c r="S63" s="8" t="s">
        <v>418</v>
      </c>
      <c r="T63" s="19">
        <v>43922</v>
      </c>
      <c r="U63" s="19">
        <v>43922</v>
      </c>
      <c r="W63" s="17"/>
    </row>
    <row r="64" spans="1:23" ht="15" customHeight="1" x14ac:dyDescent="0.35">
      <c r="A64" s="8" t="s">
        <v>20</v>
      </c>
      <c r="B64" s="8" t="s">
        <v>28</v>
      </c>
      <c r="C64" s="8" t="s">
        <v>129</v>
      </c>
      <c r="D64" s="14" t="s">
        <v>35</v>
      </c>
      <c r="E64" s="14" t="s">
        <v>568</v>
      </c>
      <c r="F64" s="22">
        <v>534005</v>
      </c>
      <c r="G64" s="22">
        <v>246091</v>
      </c>
      <c r="H64" s="8" t="s">
        <v>29</v>
      </c>
      <c r="I64" s="16">
        <v>0.37542289000000001</v>
      </c>
      <c r="J64" s="14" t="s">
        <v>107</v>
      </c>
      <c r="K64" s="14" t="s">
        <v>21</v>
      </c>
      <c r="L64" s="14" t="s">
        <v>26</v>
      </c>
      <c r="M64" s="17">
        <v>43465</v>
      </c>
      <c r="N64" s="18" t="s">
        <v>190</v>
      </c>
      <c r="O64" s="14" t="s">
        <v>23</v>
      </c>
      <c r="P64" s="14">
        <v>0</v>
      </c>
      <c r="Q64" s="14">
        <v>0</v>
      </c>
      <c r="R64" s="14"/>
      <c r="S64" s="6" t="s">
        <v>410</v>
      </c>
      <c r="T64" s="19">
        <v>43922</v>
      </c>
      <c r="U64" s="19">
        <v>43922</v>
      </c>
      <c r="W64" s="17"/>
    </row>
    <row r="65" spans="1:23" ht="15" customHeight="1" x14ac:dyDescent="0.35">
      <c r="A65" s="8" t="s">
        <v>20</v>
      </c>
      <c r="B65" s="8" t="s">
        <v>28</v>
      </c>
      <c r="C65" s="8" t="s">
        <v>131</v>
      </c>
      <c r="D65" s="14" t="s">
        <v>32</v>
      </c>
      <c r="E65" s="14" t="s">
        <v>569</v>
      </c>
      <c r="F65" s="22">
        <v>540332</v>
      </c>
      <c r="G65" s="22">
        <v>255928</v>
      </c>
      <c r="H65" s="8" t="s">
        <v>29</v>
      </c>
      <c r="I65" s="16">
        <v>0.27050000000000002</v>
      </c>
      <c r="J65" s="14" t="s">
        <v>107</v>
      </c>
      <c r="K65" s="14" t="s">
        <v>21</v>
      </c>
      <c r="L65" s="14" t="s">
        <v>101</v>
      </c>
      <c r="M65" s="17">
        <v>43490</v>
      </c>
      <c r="N65" s="18" t="s">
        <v>192</v>
      </c>
      <c r="O65" s="14" t="s">
        <v>23</v>
      </c>
      <c r="P65" s="14">
        <v>2</v>
      </c>
      <c r="Q65" s="14">
        <v>2</v>
      </c>
      <c r="R65" s="14"/>
      <c r="S65" s="6" t="s">
        <v>412</v>
      </c>
      <c r="T65" s="19">
        <v>43922</v>
      </c>
      <c r="U65" s="19">
        <v>43922</v>
      </c>
      <c r="W65" s="17"/>
    </row>
    <row r="66" spans="1:23" ht="15" customHeight="1" x14ac:dyDescent="0.35">
      <c r="A66" s="8" t="s">
        <v>20</v>
      </c>
      <c r="B66" s="8" t="s">
        <v>28</v>
      </c>
      <c r="C66" s="8" t="s">
        <v>242</v>
      </c>
      <c r="D66" s="14" t="s">
        <v>56</v>
      </c>
      <c r="E66" s="14" t="s">
        <v>570</v>
      </c>
      <c r="F66" s="22">
        <v>545466</v>
      </c>
      <c r="G66" s="22">
        <v>253431</v>
      </c>
      <c r="H66" s="8" t="s">
        <v>29</v>
      </c>
      <c r="I66" s="16">
        <v>0.28155000000000002</v>
      </c>
      <c r="J66" s="14" t="s">
        <v>107</v>
      </c>
      <c r="K66" s="14" t="s">
        <v>21</v>
      </c>
      <c r="L66" s="14" t="s">
        <v>26</v>
      </c>
      <c r="M66" s="17">
        <v>43895</v>
      </c>
      <c r="N66" s="18" t="s">
        <v>243</v>
      </c>
      <c r="O66" s="14" t="s">
        <v>23</v>
      </c>
      <c r="P66" s="14">
        <v>7</v>
      </c>
      <c r="Q66" s="14">
        <v>7</v>
      </c>
      <c r="R66" s="14"/>
      <c r="S66" s="8" t="s">
        <v>437</v>
      </c>
      <c r="T66" s="19">
        <v>43922</v>
      </c>
      <c r="U66" s="19">
        <v>43922</v>
      </c>
      <c r="W66" s="17"/>
    </row>
    <row r="67" spans="1:23" ht="15" customHeight="1" x14ac:dyDescent="0.35">
      <c r="A67" s="8" t="s">
        <v>20</v>
      </c>
      <c r="B67" s="8" t="s">
        <v>28</v>
      </c>
      <c r="C67" s="8" t="s">
        <v>117</v>
      </c>
      <c r="D67" s="14" t="s">
        <v>92</v>
      </c>
      <c r="E67" s="14" t="s">
        <v>571</v>
      </c>
      <c r="F67" s="22">
        <v>547349</v>
      </c>
      <c r="G67" s="22">
        <v>251947</v>
      </c>
      <c r="H67" s="8" t="s">
        <v>29</v>
      </c>
      <c r="I67" s="16">
        <v>0.293632</v>
      </c>
      <c r="J67" s="14" t="s">
        <v>107</v>
      </c>
      <c r="K67" s="14" t="s">
        <v>21</v>
      </c>
      <c r="L67" s="14" t="s">
        <v>26</v>
      </c>
      <c r="M67" s="17">
        <v>43196</v>
      </c>
      <c r="N67" s="18" t="s">
        <v>158</v>
      </c>
      <c r="O67" s="14" t="s">
        <v>23</v>
      </c>
      <c r="P67" s="14">
        <v>2</v>
      </c>
      <c r="Q67" s="14">
        <v>2</v>
      </c>
      <c r="R67" s="14"/>
      <c r="S67" s="6" t="s">
        <v>453</v>
      </c>
      <c r="T67" s="19">
        <v>43465</v>
      </c>
      <c r="U67" s="19">
        <v>43922</v>
      </c>
      <c r="W67" s="17"/>
    </row>
    <row r="68" spans="1:23" ht="15" customHeight="1" x14ac:dyDescent="0.35">
      <c r="A68" s="8" t="s">
        <v>20</v>
      </c>
      <c r="B68" s="8" t="s">
        <v>28</v>
      </c>
      <c r="C68" s="8" t="s">
        <v>115</v>
      </c>
      <c r="D68" s="14" t="s">
        <v>25</v>
      </c>
      <c r="E68" s="14" t="s">
        <v>572</v>
      </c>
      <c r="F68" s="22">
        <v>558273</v>
      </c>
      <c r="G68" s="22">
        <v>250729</v>
      </c>
      <c r="H68" s="8" t="s">
        <v>29</v>
      </c>
      <c r="I68" s="16">
        <v>1.24142</v>
      </c>
      <c r="J68" s="14" t="s">
        <v>107</v>
      </c>
      <c r="K68" s="14" t="s">
        <v>21</v>
      </c>
      <c r="L68" s="14" t="s">
        <v>26</v>
      </c>
      <c r="M68" s="17">
        <v>43143</v>
      </c>
      <c r="N68" s="18" t="s">
        <v>152</v>
      </c>
      <c r="O68" s="14" t="s">
        <v>23</v>
      </c>
      <c r="P68" s="14">
        <v>1</v>
      </c>
      <c r="Q68" s="14">
        <v>1</v>
      </c>
      <c r="R68" s="14"/>
      <c r="S68" s="6" t="s">
        <v>454</v>
      </c>
      <c r="T68" s="19">
        <v>43465</v>
      </c>
      <c r="U68" s="19">
        <v>43922</v>
      </c>
      <c r="W68" s="17"/>
    </row>
    <row r="69" spans="1:23" ht="15" customHeight="1" x14ac:dyDescent="0.35">
      <c r="A69" s="8" t="s">
        <v>20</v>
      </c>
      <c r="B69" s="8" t="s">
        <v>28</v>
      </c>
      <c r="C69" s="8" t="s">
        <v>133</v>
      </c>
      <c r="D69" s="14" t="s">
        <v>40</v>
      </c>
      <c r="E69" s="14" t="s">
        <v>573</v>
      </c>
      <c r="F69" s="22">
        <v>562928</v>
      </c>
      <c r="G69" s="22">
        <v>253945</v>
      </c>
      <c r="H69" s="8" t="s">
        <v>29</v>
      </c>
      <c r="I69" s="16">
        <v>0.5766</v>
      </c>
      <c r="J69" s="14" t="s">
        <v>142</v>
      </c>
      <c r="K69" s="14" t="s">
        <v>21</v>
      </c>
      <c r="L69" s="14" t="s">
        <v>26</v>
      </c>
      <c r="M69" s="17">
        <v>43550</v>
      </c>
      <c r="N69" s="18" t="s">
        <v>195</v>
      </c>
      <c r="O69" s="14" t="s">
        <v>23</v>
      </c>
      <c r="P69" s="14">
        <v>4</v>
      </c>
      <c r="Q69" s="14">
        <v>4</v>
      </c>
      <c r="R69" s="14"/>
      <c r="S69" s="6" t="s">
        <v>414</v>
      </c>
      <c r="T69" s="19">
        <v>43922</v>
      </c>
      <c r="U69" s="19">
        <v>43922</v>
      </c>
      <c r="W69" s="17"/>
    </row>
    <row r="70" spans="1:23" ht="15" customHeight="1" x14ac:dyDescent="0.35">
      <c r="A70" s="8" t="s">
        <v>20</v>
      </c>
      <c r="B70" s="8" t="s">
        <v>28</v>
      </c>
      <c r="C70" s="8" t="s">
        <v>116</v>
      </c>
      <c r="D70" s="14" t="s">
        <v>90</v>
      </c>
      <c r="E70" s="14" t="s">
        <v>574</v>
      </c>
      <c r="F70" s="22">
        <v>562976</v>
      </c>
      <c r="G70" s="22">
        <v>244570</v>
      </c>
      <c r="H70" s="8" t="s">
        <v>29</v>
      </c>
      <c r="I70" s="16">
        <v>0.82982500000000003</v>
      </c>
      <c r="J70" s="14" t="s">
        <v>107</v>
      </c>
      <c r="K70" s="14" t="s">
        <v>21</v>
      </c>
      <c r="L70" s="14" t="s">
        <v>26</v>
      </c>
      <c r="M70" s="17">
        <v>43144</v>
      </c>
      <c r="N70" s="18" t="s">
        <v>153</v>
      </c>
      <c r="O70" s="14" t="s">
        <v>23</v>
      </c>
      <c r="P70" s="14">
        <v>1</v>
      </c>
      <c r="Q70" s="14">
        <v>1</v>
      </c>
      <c r="R70" s="14"/>
      <c r="S70" s="6" t="s">
        <v>455</v>
      </c>
      <c r="T70" s="19">
        <v>43465</v>
      </c>
      <c r="U70" s="19">
        <v>43922</v>
      </c>
      <c r="W70" s="17"/>
    </row>
    <row r="71" spans="1:23" s="14" customFormat="1" ht="15" customHeight="1" x14ac:dyDescent="0.35">
      <c r="A71" s="8" t="s">
        <v>20</v>
      </c>
      <c r="B71" s="8" t="s">
        <v>28</v>
      </c>
      <c r="C71" s="8" t="s">
        <v>104</v>
      </c>
      <c r="D71" s="14" t="s">
        <v>57</v>
      </c>
      <c r="E71" s="14" t="s">
        <v>575</v>
      </c>
      <c r="F71" s="28">
        <v>547417</v>
      </c>
      <c r="G71" s="28">
        <v>253268</v>
      </c>
      <c r="H71" s="8" t="s">
        <v>29</v>
      </c>
      <c r="I71" s="16">
        <v>0.26029999999999998</v>
      </c>
      <c r="J71" s="14" t="s">
        <v>142</v>
      </c>
      <c r="K71" s="14" t="s">
        <v>21</v>
      </c>
      <c r="L71" s="14" t="s">
        <v>26</v>
      </c>
      <c r="M71" s="17">
        <v>43504</v>
      </c>
      <c r="N71" s="18" t="s">
        <v>193</v>
      </c>
      <c r="O71" s="14" t="s">
        <v>23</v>
      </c>
      <c r="P71" s="14">
        <v>1</v>
      </c>
      <c r="Q71" s="14">
        <v>1</v>
      </c>
      <c r="S71" s="8" t="s">
        <v>413</v>
      </c>
      <c r="T71" s="19">
        <v>43922</v>
      </c>
      <c r="U71" s="19">
        <v>43922</v>
      </c>
      <c r="W71" s="17"/>
    </row>
    <row r="72" spans="1:23" ht="15" customHeight="1" x14ac:dyDescent="0.35">
      <c r="A72" s="8" t="s">
        <v>20</v>
      </c>
      <c r="B72" s="8" t="s">
        <v>28</v>
      </c>
      <c r="C72" s="8" t="s">
        <v>132</v>
      </c>
      <c r="D72" s="14" t="s">
        <v>89</v>
      </c>
      <c r="E72" s="14" t="s">
        <v>576</v>
      </c>
      <c r="F72" s="22">
        <v>532524</v>
      </c>
      <c r="G72" s="22">
        <v>247791</v>
      </c>
      <c r="H72" s="8" t="s">
        <v>29</v>
      </c>
      <c r="I72" s="16">
        <v>0.78100000000000003</v>
      </c>
      <c r="J72" s="14" t="s">
        <v>107</v>
      </c>
      <c r="K72" s="14" t="s">
        <v>21</v>
      </c>
      <c r="L72" s="14" t="s">
        <v>26</v>
      </c>
      <c r="M72" s="17">
        <v>43518</v>
      </c>
      <c r="N72" s="18" t="s">
        <v>194</v>
      </c>
      <c r="O72" s="14" t="s">
        <v>23</v>
      </c>
      <c r="P72" s="14">
        <v>0</v>
      </c>
      <c r="Q72" s="14">
        <v>0</v>
      </c>
      <c r="R72" s="14"/>
      <c r="S72" s="8" t="s">
        <v>673</v>
      </c>
      <c r="T72" s="19">
        <v>43922</v>
      </c>
      <c r="U72" s="19">
        <v>43922</v>
      </c>
      <c r="W72" s="31"/>
    </row>
    <row r="73" spans="1:23" ht="15" customHeight="1" x14ac:dyDescent="0.35">
      <c r="A73" s="8" t="s">
        <v>20</v>
      </c>
      <c r="B73" s="8" t="s">
        <v>28</v>
      </c>
      <c r="C73" s="8" t="s">
        <v>100</v>
      </c>
      <c r="D73" s="14" t="s">
        <v>87</v>
      </c>
      <c r="E73" s="14" t="s">
        <v>577</v>
      </c>
      <c r="F73" s="22">
        <v>549161</v>
      </c>
      <c r="G73" s="22">
        <v>250322</v>
      </c>
      <c r="H73" s="8" t="s">
        <v>29</v>
      </c>
      <c r="I73" s="16">
        <v>3.7</v>
      </c>
      <c r="J73" s="14" t="s">
        <v>142</v>
      </c>
      <c r="K73" s="14" t="s">
        <v>103</v>
      </c>
      <c r="L73" s="1" t="s">
        <v>102</v>
      </c>
      <c r="M73" s="17">
        <v>43370</v>
      </c>
      <c r="N73" s="9" t="s">
        <v>456</v>
      </c>
      <c r="O73" s="14"/>
      <c r="P73" s="14">
        <v>80</v>
      </c>
      <c r="Q73" s="14">
        <v>80</v>
      </c>
      <c r="R73" s="14"/>
      <c r="S73" s="8" t="s">
        <v>684</v>
      </c>
      <c r="T73" s="19">
        <v>43465</v>
      </c>
      <c r="U73" s="19">
        <v>43922</v>
      </c>
      <c r="W73" s="17"/>
    </row>
    <row r="74" spans="1:23" ht="15" customHeight="1" x14ac:dyDescent="0.35">
      <c r="A74" s="8" t="s">
        <v>20</v>
      </c>
      <c r="B74" s="8" t="s">
        <v>28</v>
      </c>
      <c r="C74" s="8" t="s">
        <v>781</v>
      </c>
      <c r="D74" s="14" t="s">
        <v>782</v>
      </c>
      <c r="E74" s="14" t="s">
        <v>578</v>
      </c>
      <c r="F74" s="22">
        <v>549120</v>
      </c>
      <c r="G74" s="22">
        <v>267073</v>
      </c>
      <c r="H74" s="8" t="s">
        <v>29</v>
      </c>
      <c r="I74" s="16">
        <v>265.8</v>
      </c>
      <c r="J74" s="14" t="s">
        <v>126</v>
      </c>
      <c r="K74" s="14" t="s">
        <v>103</v>
      </c>
      <c r="L74" s="1" t="s">
        <v>102</v>
      </c>
      <c r="M74" s="17">
        <v>43735</v>
      </c>
      <c r="N74" s="30" t="s">
        <v>783</v>
      </c>
      <c r="O74" s="14" t="s">
        <v>23</v>
      </c>
      <c r="P74" s="14">
        <v>6500</v>
      </c>
      <c r="Q74" s="14">
        <v>6500</v>
      </c>
      <c r="R74" s="14"/>
      <c r="S74" s="8" t="s">
        <v>784</v>
      </c>
      <c r="T74" s="19">
        <v>43465</v>
      </c>
      <c r="U74" s="19">
        <v>43922</v>
      </c>
      <c r="W74" s="17"/>
    </row>
    <row r="75" spans="1:23" ht="15" customHeight="1" x14ac:dyDescent="0.35">
      <c r="A75" s="8" t="s">
        <v>20</v>
      </c>
      <c r="B75" s="8" t="s">
        <v>28</v>
      </c>
      <c r="C75" s="8" t="s">
        <v>99</v>
      </c>
      <c r="D75" s="14" t="s">
        <v>458</v>
      </c>
      <c r="E75" s="14" t="s">
        <v>579</v>
      </c>
      <c r="F75" s="22">
        <v>534242</v>
      </c>
      <c r="G75" s="22">
        <v>258876</v>
      </c>
      <c r="H75" s="8" t="s">
        <v>29</v>
      </c>
      <c r="I75" s="16">
        <v>171.8</v>
      </c>
      <c r="J75" s="14" t="s">
        <v>107</v>
      </c>
      <c r="K75" s="14" t="s">
        <v>103</v>
      </c>
      <c r="L75" s="1" t="s">
        <v>102</v>
      </c>
      <c r="M75" s="17">
        <v>43370</v>
      </c>
      <c r="N75" s="9" t="s">
        <v>456</v>
      </c>
      <c r="O75" s="14" t="s">
        <v>23</v>
      </c>
      <c r="P75" s="14">
        <v>3500</v>
      </c>
      <c r="Q75" s="14">
        <v>3500</v>
      </c>
      <c r="R75" s="14"/>
      <c r="S75" s="8" t="s">
        <v>685</v>
      </c>
      <c r="T75" s="19">
        <v>43465</v>
      </c>
      <c r="U75" s="19">
        <v>43922</v>
      </c>
      <c r="W75" s="17"/>
    </row>
    <row r="76" spans="1:23" ht="15" customHeight="1" x14ac:dyDescent="0.35">
      <c r="A76" s="8" t="s">
        <v>20</v>
      </c>
      <c r="B76" s="8" t="s">
        <v>28</v>
      </c>
      <c r="C76" s="8" t="s">
        <v>657</v>
      </c>
      <c r="D76" s="14" t="s">
        <v>438</v>
      </c>
      <c r="E76" s="14" t="s">
        <v>580</v>
      </c>
      <c r="F76" s="24">
        <v>541060</v>
      </c>
      <c r="G76" s="24">
        <v>265493</v>
      </c>
      <c r="H76" s="8" t="s">
        <v>29</v>
      </c>
      <c r="I76" s="16">
        <v>150.33000000000001</v>
      </c>
      <c r="J76" s="14" t="s">
        <v>110</v>
      </c>
      <c r="K76" s="14" t="s">
        <v>103</v>
      </c>
      <c r="L76" s="1" t="s">
        <v>102</v>
      </c>
      <c r="M76" s="17">
        <v>39282</v>
      </c>
      <c r="N76" s="9" t="s">
        <v>457</v>
      </c>
      <c r="O76" s="14"/>
      <c r="P76" s="14">
        <v>3500</v>
      </c>
      <c r="Q76" s="14">
        <v>3500</v>
      </c>
      <c r="R76" s="14"/>
      <c r="S76" s="8" t="s">
        <v>656</v>
      </c>
      <c r="T76" s="19">
        <v>43465</v>
      </c>
      <c r="U76" s="19">
        <v>43922</v>
      </c>
      <c r="W76" s="17"/>
    </row>
    <row r="79" spans="1:23" ht="15" customHeight="1" x14ac:dyDescent="0.35">
      <c r="C79" s="20"/>
      <c r="D79" s="18"/>
    </row>
    <row r="81" spans="2:2" ht="15" customHeight="1" x14ac:dyDescent="0.35">
      <c r="B81" s="21"/>
    </row>
  </sheetData>
  <sortState ref="A2:V76">
    <sortCondition ref="C2:C76"/>
  </sortState>
  <phoneticPr fontId="18" type="noConversion"/>
  <hyperlinks>
    <hyperlink ref="N28" r:id="rId1"/>
    <hyperlink ref="N54" r:id="rId2"/>
    <hyperlink ref="N36" r:id="rId3"/>
    <hyperlink ref="N59" r:id="rId4"/>
    <hyperlink ref="N31" r:id="rId5"/>
    <hyperlink ref="N16" r:id="rId6"/>
    <hyperlink ref="N5" r:id="rId7" display="https://applications.greatercambridgeplanning.org/online-applications/applicationDetails.do?activeTab=summary&amp;keyVal=ZZZY1ROITV327"/>
    <hyperlink ref="N35" r:id="rId8"/>
    <hyperlink ref="N6" r:id="rId9"/>
    <hyperlink ref="N52" r:id="rId10"/>
    <hyperlink ref="N39" r:id="rId11"/>
    <hyperlink ref="N20" r:id="rId12"/>
    <hyperlink ref="N60" r:id="rId13"/>
    <hyperlink ref="N68" r:id="rId14"/>
    <hyperlink ref="N70" r:id="rId15"/>
    <hyperlink ref="N49" r:id="rId16"/>
    <hyperlink ref="N45" r:id="rId17"/>
    <hyperlink ref="N67" r:id="rId18"/>
    <hyperlink ref="N53" r:id="rId19"/>
    <hyperlink ref="N13" r:id="rId20"/>
    <hyperlink ref="N18" r:id="rId21"/>
    <hyperlink ref="N56" r:id="rId22"/>
    <hyperlink ref="N10" r:id="rId23"/>
    <hyperlink ref="N25" r:id="rId24"/>
    <hyperlink ref="N33" r:id="rId25"/>
    <hyperlink ref="N27" r:id="rId26"/>
    <hyperlink ref="N12" r:id="rId27"/>
    <hyperlink ref="N17" r:id="rId28"/>
    <hyperlink ref="N44" r:id="rId29"/>
    <hyperlink ref="N14" r:id="rId30"/>
    <hyperlink ref="N4" r:id="rId31"/>
    <hyperlink ref="N23" r:id="rId32"/>
    <hyperlink ref="N37" r:id="rId33"/>
    <hyperlink ref="N26" r:id="rId34"/>
    <hyperlink ref="N58" r:id="rId35"/>
    <hyperlink ref="N42" r:id="rId36"/>
    <hyperlink ref="N41" r:id="rId37"/>
    <hyperlink ref="N62" r:id="rId38"/>
    <hyperlink ref="N64" r:id="rId39"/>
    <hyperlink ref="N57" r:id="rId40"/>
    <hyperlink ref="N65" r:id="rId41"/>
    <hyperlink ref="N71" r:id="rId42"/>
    <hyperlink ref="N72" r:id="rId43"/>
    <hyperlink ref="N69" r:id="rId44"/>
    <hyperlink ref="N3" r:id="rId45"/>
    <hyperlink ref="N8" r:id="rId46"/>
    <hyperlink ref="N40" r:id="rId47"/>
    <hyperlink ref="N63" r:id="rId48"/>
    <hyperlink ref="N11" r:id="rId49"/>
    <hyperlink ref="N22" r:id="rId50"/>
    <hyperlink ref="N55" r:id="rId51"/>
    <hyperlink ref="N38" r:id="rId52"/>
    <hyperlink ref="N24" r:id="rId53"/>
    <hyperlink ref="N34" r:id="rId54"/>
    <hyperlink ref="N21" r:id="rId55"/>
    <hyperlink ref="N50" r:id="rId56"/>
    <hyperlink ref="N32" r:id="rId57"/>
    <hyperlink ref="N7" r:id="rId58"/>
    <hyperlink ref="N29" r:id="rId59"/>
    <hyperlink ref="N9" r:id="rId60"/>
    <hyperlink ref="N19" r:id="rId61"/>
    <hyperlink ref="N43" r:id="rId62"/>
    <hyperlink ref="N46" r:id="rId63"/>
    <hyperlink ref="N48" r:id="rId64"/>
    <hyperlink ref="N51" r:id="rId65"/>
    <hyperlink ref="N61" r:id="rId66"/>
    <hyperlink ref="N30" r:id="rId67"/>
    <hyperlink ref="N2" r:id="rId68"/>
    <hyperlink ref="N66" r:id="rId69"/>
    <hyperlink ref="N47" r:id="rId70"/>
    <hyperlink ref="N15" r:id="rId71"/>
    <hyperlink ref="N76" r:id="rId72"/>
    <hyperlink ref="N75" r:id="rId73"/>
    <hyperlink ref="E2" r:id="rId74" location="/main?mapcfg=BrownfieldRegister2020&amp;queryTable=/NamedTables/SCDCBrownfieldRegister_2020&amp;queryColumn=Site_Reference&amp;queryValues=S/0163/18/FL"/>
    <hyperlink ref="E5" r:id="rId75" location="/main?mapcfg=BrownfieldRegister2020&amp;queryTable=/NamedTables/SCDCBrownfieldRegister_2020&amp;queryColumn=Site_Reference&amp;queryValues=S/0623/13/FL | S/0307/17/RM"/>
  </hyperlinks>
  <pageMargins left="0.7" right="0.7" top="0.75" bottom="0.75" header="0.3" footer="0.3"/>
  <pageSetup paperSize="9" orientation="portrait"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78"/>
  <sheetViews>
    <sheetView topLeftCell="N1" zoomScale="60" zoomScaleNormal="60" workbookViewId="0">
      <pane ySplit="1" topLeftCell="A2" activePane="bottomLeft" state="frozen"/>
      <selection activeCell="P1" sqref="P1"/>
      <selection pane="bottomLeft" activeCell="N1" sqref="A1:XFD1048576"/>
    </sheetView>
  </sheetViews>
  <sheetFormatPr defaultColWidth="15.54296875" defaultRowHeight="15" customHeight="1" x14ac:dyDescent="0.35"/>
  <cols>
    <col min="1" max="1" width="58.7265625" style="3" customWidth="1"/>
    <col min="2" max="2" width="21.7265625" style="3" customWidth="1"/>
    <col min="3" max="3" width="29.26953125" style="1" bestFit="1" customWidth="1"/>
    <col min="4" max="4" width="100.7265625" style="1" customWidth="1"/>
    <col min="5" max="5" width="11.54296875" style="1" customWidth="1"/>
    <col min="6" max="6" width="8.54296875" style="1" customWidth="1"/>
    <col min="7" max="7" width="9.453125" style="1" customWidth="1"/>
    <col min="8" max="8" width="37.7265625" style="1" customWidth="1"/>
    <col min="9" max="9" width="8.7265625" style="4" bestFit="1" customWidth="1"/>
    <col min="10" max="10" width="29.7265625" style="1" bestFit="1" customWidth="1"/>
    <col min="11" max="11" width="16.7265625" style="1" bestFit="1" customWidth="1"/>
    <col min="12" max="12" width="26.453125" style="1" customWidth="1"/>
    <col min="13" max="13" width="15.26953125" style="5" customWidth="1"/>
    <col min="14" max="14" width="61.26953125" style="1" customWidth="1"/>
    <col min="15" max="15" width="11.26953125" style="1" bestFit="1" customWidth="1"/>
    <col min="16" max="16" width="23.453125" style="1" bestFit="1" customWidth="1"/>
    <col min="17" max="17" width="20.7265625" style="1" bestFit="1" customWidth="1"/>
    <col min="18" max="18" width="20.26953125" style="1" customWidth="1"/>
    <col min="19" max="19" width="132.453125" style="6" customWidth="1"/>
    <col min="20" max="20" width="15" style="5" bestFit="1" customWidth="1"/>
    <col min="21" max="21" width="16.26953125" style="5" bestFit="1" customWidth="1"/>
    <col min="22" max="22" width="8.453125" style="5" bestFit="1" customWidth="1"/>
    <col min="24" max="16384" width="15.54296875" style="1"/>
  </cols>
  <sheetData>
    <row r="1" spans="1:23" ht="15" customHeight="1" x14ac:dyDescent="0.35">
      <c r="A1" s="3" t="s">
        <v>0</v>
      </c>
      <c r="B1" s="3" t="s">
        <v>27</v>
      </c>
      <c r="C1" s="1" t="s">
        <v>1</v>
      </c>
      <c r="D1" s="1" t="s">
        <v>2</v>
      </c>
      <c r="E1" s="1" t="s">
        <v>3</v>
      </c>
      <c r="F1" s="1" t="s">
        <v>5</v>
      </c>
      <c r="G1" s="1" t="s">
        <v>4</v>
      </c>
      <c r="H1" s="1" t="s">
        <v>24</v>
      </c>
      <c r="I1" s="4" t="s">
        <v>6</v>
      </c>
      <c r="J1" s="1" t="s">
        <v>7</v>
      </c>
      <c r="K1" s="1" t="s">
        <v>8</v>
      </c>
      <c r="L1" s="1" t="s">
        <v>9</v>
      </c>
      <c r="M1" s="5" t="s">
        <v>10</v>
      </c>
      <c r="N1" s="1" t="s">
        <v>11</v>
      </c>
      <c r="O1" s="1" t="s">
        <v>12</v>
      </c>
      <c r="P1" s="1" t="s">
        <v>13</v>
      </c>
      <c r="Q1" s="1" t="s">
        <v>14</v>
      </c>
      <c r="R1" s="6" t="s">
        <v>15</v>
      </c>
      <c r="S1" s="6" t="s">
        <v>16</v>
      </c>
      <c r="T1" s="5" t="s">
        <v>17</v>
      </c>
      <c r="U1" s="5" t="s">
        <v>18</v>
      </c>
      <c r="V1" s="5" t="s">
        <v>19</v>
      </c>
    </row>
    <row r="2" spans="1:23" s="12" customFormat="1" ht="15" customHeight="1" x14ac:dyDescent="0.35">
      <c r="A2" s="7" t="s">
        <v>251</v>
      </c>
      <c r="B2" s="2" t="s">
        <v>250</v>
      </c>
      <c r="C2" s="6" t="s">
        <v>389</v>
      </c>
      <c r="D2" s="1" t="s">
        <v>379</v>
      </c>
      <c r="E2" s="1" t="s">
        <v>581</v>
      </c>
      <c r="F2" s="23">
        <v>546806</v>
      </c>
      <c r="G2" s="23">
        <v>256522</v>
      </c>
      <c r="H2" s="8" t="s">
        <v>29</v>
      </c>
      <c r="I2" s="4">
        <v>0.18537600000000001</v>
      </c>
      <c r="J2" s="1" t="s">
        <v>107</v>
      </c>
      <c r="K2" s="6" t="s">
        <v>21</v>
      </c>
      <c r="L2" s="1" t="s">
        <v>26</v>
      </c>
      <c r="M2" s="5">
        <v>39415</v>
      </c>
      <c r="N2" s="9" t="s">
        <v>735</v>
      </c>
      <c r="O2" s="1"/>
      <c r="P2" s="1">
        <v>16</v>
      </c>
      <c r="Q2" s="1">
        <v>16</v>
      </c>
      <c r="R2" s="1"/>
      <c r="S2" s="6" t="s">
        <v>461</v>
      </c>
      <c r="T2" s="5">
        <v>43922</v>
      </c>
      <c r="U2" s="5">
        <v>43922</v>
      </c>
      <c r="V2" s="5"/>
    </row>
    <row r="3" spans="1:23" ht="15" customHeight="1" x14ac:dyDescent="0.35">
      <c r="A3" s="7" t="s">
        <v>251</v>
      </c>
      <c r="B3" s="2" t="s">
        <v>250</v>
      </c>
      <c r="C3" s="6" t="s">
        <v>380</v>
      </c>
      <c r="D3" s="1" t="s">
        <v>381</v>
      </c>
      <c r="E3" s="1" t="s">
        <v>582</v>
      </c>
      <c r="F3" s="23">
        <v>545764</v>
      </c>
      <c r="G3" s="23">
        <v>257267</v>
      </c>
      <c r="H3" s="8" t="s">
        <v>29</v>
      </c>
      <c r="I3" s="4">
        <v>0.82749799999999996</v>
      </c>
      <c r="J3" s="1" t="s">
        <v>107</v>
      </c>
      <c r="K3" s="6" t="s">
        <v>21</v>
      </c>
      <c r="L3" s="1" t="s">
        <v>26</v>
      </c>
      <c r="M3" s="5">
        <v>39297</v>
      </c>
      <c r="N3" s="9" t="s">
        <v>719</v>
      </c>
      <c r="P3" s="1">
        <v>156</v>
      </c>
      <c r="Q3" s="1">
        <v>156</v>
      </c>
      <c r="S3" s="8" t="s">
        <v>667</v>
      </c>
      <c r="T3" s="5">
        <v>43084</v>
      </c>
      <c r="U3" s="5">
        <v>43922</v>
      </c>
    </row>
    <row r="4" spans="1:23" ht="15" customHeight="1" x14ac:dyDescent="0.35">
      <c r="A4" s="7" t="s">
        <v>251</v>
      </c>
      <c r="B4" s="2" t="s">
        <v>250</v>
      </c>
      <c r="C4" s="6" t="s">
        <v>680</v>
      </c>
      <c r="D4" s="1" t="s">
        <v>378</v>
      </c>
      <c r="E4" s="13" t="s">
        <v>682</v>
      </c>
      <c r="F4" s="23" t="s">
        <v>765</v>
      </c>
      <c r="G4" s="23">
        <v>259578</v>
      </c>
      <c r="H4" s="8" t="s">
        <v>29</v>
      </c>
      <c r="I4" s="16">
        <v>0.59</v>
      </c>
      <c r="J4" s="1" t="s">
        <v>107</v>
      </c>
      <c r="K4" s="6" t="s">
        <v>21</v>
      </c>
      <c r="L4" s="1" t="s">
        <v>26</v>
      </c>
      <c r="M4" s="5">
        <v>39875</v>
      </c>
      <c r="N4" s="9" t="s">
        <v>766</v>
      </c>
      <c r="P4" s="1">
        <v>28</v>
      </c>
      <c r="Q4" s="1">
        <v>28</v>
      </c>
      <c r="S4" s="6" t="s">
        <v>681</v>
      </c>
      <c r="T4" s="5">
        <v>43084</v>
      </c>
      <c r="U4" s="5">
        <v>43922</v>
      </c>
      <c r="W4" s="29"/>
    </row>
    <row r="5" spans="1:23" ht="15" customHeight="1" x14ac:dyDescent="0.35">
      <c r="A5" s="7" t="s">
        <v>251</v>
      </c>
      <c r="B5" s="2" t="s">
        <v>250</v>
      </c>
      <c r="C5" s="6" t="s">
        <v>376</v>
      </c>
      <c r="D5" s="1" t="s">
        <v>377</v>
      </c>
      <c r="E5" s="1" t="s">
        <v>583</v>
      </c>
      <c r="F5" s="23">
        <v>544314</v>
      </c>
      <c r="G5" s="23">
        <v>254583</v>
      </c>
      <c r="H5" s="8" t="s">
        <v>29</v>
      </c>
      <c r="I5" s="4">
        <v>8.8925300000000007</v>
      </c>
      <c r="J5" s="6" t="s">
        <v>107</v>
      </c>
      <c r="K5" s="6" t="s">
        <v>21</v>
      </c>
      <c r="L5" s="1" t="s">
        <v>22</v>
      </c>
      <c r="M5" s="5">
        <v>40753</v>
      </c>
      <c r="N5" s="9" t="s">
        <v>709</v>
      </c>
      <c r="O5" s="1" t="s">
        <v>23</v>
      </c>
      <c r="P5" s="14">
        <v>163</v>
      </c>
      <c r="Q5" s="14">
        <v>163</v>
      </c>
      <c r="S5" s="6" t="s">
        <v>462</v>
      </c>
      <c r="T5" s="5">
        <v>43461</v>
      </c>
      <c r="U5" s="5">
        <v>43922</v>
      </c>
    </row>
    <row r="6" spans="1:23" ht="15" customHeight="1" x14ac:dyDescent="0.35">
      <c r="A6" s="7" t="s">
        <v>251</v>
      </c>
      <c r="B6" s="2" t="s">
        <v>250</v>
      </c>
      <c r="C6" s="6" t="s">
        <v>358</v>
      </c>
      <c r="D6" s="1" t="s">
        <v>359</v>
      </c>
      <c r="E6" s="1" t="s">
        <v>584</v>
      </c>
      <c r="F6" s="23">
        <v>546061</v>
      </c>
      <c r="G6" s="23">
        <v>258758</v>
      </c>
      <c r="H6" s="8" t="s">
        <v>29</v>
      </c>
      <c r="I6" s="4">
        <v>0.48791299999999999</v>
      </c>
      <c r="J6" s="1" t="s">
        <v>107</v>
      </c>
      <c r="K6" s="6" t="s">
        <v>21</v>
      </c>
      <c r="L6" s="1" t="s">
        <v>26</v>
      </c>
      <c r="M6" s="5">
        <v>42991</v>
      </c>
      <c r="N6" s="9" t="s">
        <v>767</v>
      </c>
      <c r="P6" s="1">
        <v>80</v>
      </c>
      <c r="Q6" s="1">
        <v>80</v>
      </c>
      <c r="S6" s="6" t="s">
        <v>463</v>
      </c>
      <c r="T6" s="5">
        <v>43084</v>
      </c>
      <c r="U6" s="5">
        <v>43922</v>
      </c>
    </row>
    <row r="7" spans="1:23" ht="15" customHeight="1" x14ac:dyDescent="0.35">
      <c r="A7" s="7" t="s">
        <v>251</v>
      </c>
      <c r="B7" s="2" t="s">
        <v>250</v>
      </c>
      <c r="C7" s="6" t="s">
        <v>348</v>
      </c>
      <c r="D7" s="1" t="s">
        <v>349</v>
      </c>
      <c r="E7" s="13" t="s">
        <v>585</v>
      </c>
      <c r="F7" s="23" t="s">
        <v>765</v>
      </c>
      <c r="G7" s="23">
        <v>259899</v>
      </c>
      <c r="H7" s="8" t="s">
        <v>29</v>
      </c>
      <c r="I7" s="4">
        <v>0.34962199999999999</v>
      </c>
      <c r="J7" s="1" t="s">
        <v>107</v>
      </c>
      <c r="K7" s="6" t="s">
        <v>21</v>
      </c>
      <c r="L7" s="1" t="s">
        <v>26</v>
      </c>
      <c r="M7" s="5">
        <v>43068</v>
      </c>
      <c r="N7" s="9" t="s">
        <v>730</v>
      </c>
      <c r="O7" s="1" t="s">
        <v>23</v>
      </c>
      <c r="P7" s="1">
        <v>14</v>
      </c>
      <c r="Q7" s="1">
        <v>14</v>
      </c>
      <c r="S7" s="6" t="s">
        <v>464</v>
      </c>
      <c r="T7" s="5">
        <v>43922</v>
      </c>
      <c r="U7" s="5">
        <v>43922</v>
      </c>
    </row>
    <row r="8" spans="1:23" ht="15" customHeight="1" x14ac:dyDescent="0.35">
      <c r="A8" s="7" t="s">
        <v>251</v>
      </c>
      <c r="B8" s="2" t="s">
        <v>250</v>
      </c>
      <c r="C8" s="6" t="s">
        <v>374</v>
      </c>
      <c r="D8" s="1" t="s">
        <v>375</v>
      </c>
      <c r="E8" s="1" t="s">
        <v>586</v>
      </c>
      <c r="F8" s="23">
        <v>545870</v>
      </c>
      <c r="G8" s="23">
        <v>256999</v>
      </c>
      <c r="H8" s="8" t="s">
        <v>29</v>
      </c>
      <c r="I8" s="4">
        <v>3.6242400000000001E-2</v>
      </c>
      <c r="J8" s="1" t="s">
        <v>107</v>
      </c>
      <c r="K8" s="6" t="s">
        <v>21</v>
      </c>
      <c r="L8" s="1" t="s">
        <v>102</v>
      </c>
      <c r="M8" s="5">
        <v>42228</v>
      </c>
      <c r="N8" s="9" t="s">
        <v>768</v>
      </c>
      <c r="O8" s="1" t="s">
        <v>23</v>
      </c>
      <c r="P8" s="1">
        <v>6</v>
      </c>
      <c r="Q8" s="1">
        <v>6</v>
      </c>
      <c r="S8" s="6" t="s">
        <v>465</v>
      </c>
      <c r="T8" s="5">
        <v>43461</v>
      </c>
      <c r="U8" s="5">
        <v>43922</v>
      </c>
    </row>
    <row r="9" spans="1:23" ht="15" customHeight="1" x14ac:dyDescent="0.35">
      <c r="A9" s="7" t="s">
        <v>251</v>
      </c>
      <c r="B9" s="2" t="s">
        <v>250</v>
      </c>
      <c r="C9" s="6" t="s">
        <v>342</v>
      </c>
      <c r="D9" s="1" t="s">
        <v>343</v>
      </c>
      <c r="E9" s="1" t="s">
        <v>587</v>
      </c>
      <c r="F9" s="23">
        <v>546116</v>
      </c>
      <c r="G9" s="23">
        <v>257233</v>
      </c>
      <c r="H9" s="8" t="s">
        <v>29</v>
      </c>
      <c r="I9" s="4">
        <v>0.38243899999999997</v>
      </c>
      <c r="J9" s="1" t="s">
        <v>253</v>
      </c>
      <c r="K9" s="6" t="s">
        <v>21</v>
      </c>
      <c r="L9" s="1" t="s">
        <v>26</v>
      </c>
      <c r="M9" s="5">
        <v>43167</v>
      </c>
      <c r="N9" s="9" t="s">
        <v>743</v>
      </c>
      <c r="O9" s="1" t="s">
        <v>23</v>
      </c>
      <c r="P9" s="1">
        <v>89</v>
      </c>
      <c r="Q9" s="1">
        <v>89</v>
      </c>
      <c r="S9" s="6" t="s">
        <v>654</v>
      </c>
      <c r="T9" s="5">
        <v>43461</v>
      </c>
      <c r="U9" s="5">
        <v>43922</v>
      </c>
    </row>
    <row r="10" spans="1:23" ht="15" customHeight="1" x14ac:dyDescent="0.35">
      <c r="A10" s="7" t="s">
        <v>251</v>
      </c>
      <c r="B10" s="2" t="s">
        <v>250</v>
      </c>
      <c r="C10" s="6" t="s">
        <v>362</v>
      </c>
      <c r="D10" s="1" t="s">
        <v>363</v>
      </c>
      <c r="E10" s="1" t="s">
        <v>588</v>
      </c>
      <c r="F10" s="23">
        <v>547478</v>
      </c>
      <c r="G10" s="23">
        <v>260257</v>
      </c>
      <c r="H10" s="8" t="s">
        <v>29</v>
      </c>
      <c r="I10" s="4">
        <v>0.42452400000000001</v>
      </c>
      <c r="J10" s="1" t="s">
        <v>107</v>
      </c>
      <c r="K10" s="6" t="s">
        <v>21</v>
      </c>
      <c r="L10" s="1" t="s">
        <v>26</v>
      </c>
      <c r="M10" s="5">
        <v>42968</v>
      </c>
      <c r="N10" s="9" t="s">
        <v>721</v>
      </c>
      <c r="O10" s="1" t="s">
        <v>23</v>
      </c>
      <c r="P10" s="14">
        <v>13</v>
      </c>
      <c r="Q10" s="14">
        <v>13</v>
      </c>
      <c r="S10" s="6" t="s">
        <v>674</v>
      </c>
      <c r="T10" s="5">
        <v>43922</v>
      </c>
      <c r="U10" s="5">
        <v>43922</v>
      </c>
    </row>
    <row r="11" spans="1:23" ht="15" customHeight="1" x14ac:dyDescent="0.35">
      <c r="A11" s="7" t="s">
        <v>251</v>
      </c>
      <c r="B11" s="2" t="s">
        <v>250</v>
      </c>
      <c r="C11" s="6" t="s">
        <v>366</v>
      </c>
      <c r="D11" s="1" t="s">
        <v>367</v>
      </c>
      <c r="E11" s="1" t="s">
        <v>589</v>
      </c>
      <c r="F11" s="23">
        <v>544148</v>
      </c>
      <c r="G11" s="23">
        <v>259284</v>
      </c>
      <c r="H11" s="8" t="s">
        <v>29</v>
      </c>
      <c r="I11" s="4">
        <v>2.9285999999999999</v>
      </c>
      <c r="J11" s="1" t="s">
        <v>107</v>
      </c>
      <c r="K11" s="6" t="s">
        <v>21</v>
      </c>
      <c r="L11" s="1" t="s">
        <v>26</v>
      </c>
      <c r="M11" s="5">
        <v>42923</v>
      </c>
      <c r="N11" s="9" t="s">
        <v>746</v>
      </c>
      <c r="O11" s="1" t="s">
        <v>23</v>
      </c>
      <c r="P11" s="1">
        <v>0</v>
      </c>
      <c r="Q11" s="1">
        <v>0</v>
      </c>
      <c r="S11" s="6" t="s">
        <v>466</v>
      </c>
      <c r="T11" s="5">
        <v>43922</v>
      </c>
      <c r="U11" s="5">
        <v>43922</v>
      </c>
    </row>
    <row r="12" spans="1:23" ht="15" customHeight="1" x14ac:dyDescent="0.35">
      <c r="A12" s="7" t="s">
        <v>251</v>
      </c>
      <c r="B12" s="2" t="s">
        <v>250</v>
      </c>
      <c r="C12" s="6" t="s">
        <v>372</v>
      </c>
      <c r="D12" s="1" t="s">
        <v>373</v>
      </c>
      <c r="E12" s="1" t="s">
        <v>590</v>
      </c>
      <c r="F12" s="23">
        <v>545545</v>
      </c>
      <c r="G12" s="23">
        <v>260265</v>
      </c>
      <c r="H12" s="8" t="s">
        <v>29</v>
      </c>
      <c r="I12" s="4">
        <v>0.157586</v>
      </c>
      <c r="J12" s="1" t="s">
        <v>107</v>
      </c>
      <c r="K12" s="6" t="s">
        <v>21</v>
      </c>
      <c r="L12" s="1" t="s">
        <v>26</v>
      </c>
      <c r="M12" s="5">
        <v>42836</v>
      </c>
      <c r="N12" s="9" t="s">
        <v>748</v>
      </c>
      <c r="O12" s="1" t="s">
        <v>23</v>
      </c>
      <c r="P12" s="14">
        <v>4</v>
      </c>
      <c r="Q12" s="14">
        <v>4</v>
      </c>
      <c r="S12" s="6" t="s">
        <v>467</v>
      </c>
      <c r="T12" s="5">
        <v>43922</v>
      </c>
      <c r="U12" s="5">
        <v>43922</v>
      </c>
    </row>
    <row r="13" spans="1:23" ht="15" customHeight="1" x14ac:dyDescent="0.35">
      <c r="A13" s="7" t="s">
        <v>251</v>
      </c>
      <c r="B13" s="2" t="s">
        <v>250</v>
      </c>
      <c r="C13" s="6" t="s">
        <v>368</v>
      </c>
      <c r="D13" s="1" t="s">
        <v>369</v>
      </c>
      <c r="E13" s="1" t="s">
        <v>591</v>
      </c>
      <c r="F13" s="23">
        <v>546156</v>
      </c>
      <c r="G13" s="23">
        <v>256496</v>
      </c>
      <c r="H13" s="8" t="s">
        <v>29</v>
      </c>
      <c r="I13" s="4">
        <v>7.6572600000000005E-2</v>
      </c>
      <c r="J13" s="1" t="s">
        <v>107</v>
      </c>
      <c r="K13" s="6" t="s">
        <v>21</v>
      </c>
      <c r="L13" s="1" t="s">
        <v>26</v>
      </c>
      <c r="M13" s="5">
        <v>42857</v>
      </c>
      <c r="N13" s="9" t="s">
        <v>751</v>
      </c>
      <c r="O13" s="1" t="s">
        <v>23</v>
      </c>
      <c r="P13" s="14">
        <v>2</v>
      </c>
      <c r="Q13" s="14">
        <v>2</v>
      </c>
      <c r="S13" s="6" t="s">
        <v>468</v>
      </c>
      <c r="T13" s="5">
        <v>43461</v>
      </c>
      <c r="U13" s="5">
        <v>43922</v>
      </c>
    </row>
    <row r="14" spans="1:23" ht="15" customHeight="1" x14ac:dyDescent="0.35">
      <c r="A14" s="7" t="s">
        <v>251</v>
      </c>
      <c r="B14" s="2" t="s">
        <v>250</v>
      </c>
      <c r="C14" s="6" t="s">
        <v>370</v>
      </c>
      <c r="D14" s="1" t="s">
        <v>371</v>
      </c>
      <c r="E14" s="1" t="s">
        <v>592</v>
      </c>
      <c r="F14" s="23">
        <v>546017</v>
      </c>
      <c r="G14" s="23">
        <v>259629</v>
      </c>
      <c r="H14" s="8" t="s">
        <v>29</v>
      </c>
      <c r="I14" s="4">
        <v>3.35523E-2</v>
      </c>
      <c r="J14" s="1" t="s">
        <v>107</v>
      </c>
      <c r="K14" s="6" t="s">
        <v>21</v>
      </c>
      <c r="L14" s="1" t="s">
        <v>26</v>
      </c>
      <c r="M14" s="5">
        <v>42853</v>
      </c>
      <c r="N14" s="9" t="s">
        <v>752</v>
      </c>
      <c r="O14" s="1" t="s">
        <v>23</v>
      </c>
      <c r="P14" s="1">
        <v>6</v>
      </c>
      <c r="Q14" s="1">
        <v>6</v>
      </c>
      <c r="S14" s="6" t="s">
        <v>469</v>
      </c>
      <c r="T14" s="5">
        <v>43922</v>
      </c>
      <c r="U14" s="5">
        <v>43922</v>
      </c>
    </row>
    <row r="15" spans="1:23" ht="15" customHeight="1" x14ac:dyDescent="0.35">
      <c r="A15" s="7" t="s">
        <v>251</v>
      </c>
      <c r="B15" s="2" t="s">
        <v>250</v>
      </c>
      <c r="C15" s="6" t="s">
        <v>354</v>
      </c>
      <c r="D15" s="1" t="s">
        <v>355</v>
      </c>
      <c r="E15" s="1" t="s">
        <v>593</v>
      </c>
      <c r="F15" s="23">
        <v>542758</v>
      </c>
      <c r="G15" s="23">
        <v>259329</v>
      </c>
      <c r="H15" s="8" t="s">
        <v>29</v>
      </c>
      <c r="I15" s="4">
        <v>0.3</v>
      </c>
      <c r="J15" s="1" t="s">
        <v>253</v>
      </c>
      <c r="K15" s="6" t="s">
        <v>21</v>
      </c>
      <c r="L15" s="1" t="s">
        <v>26</v>
      </c>
      <c r="M15" s="5">
        <v>43019</v>
      </c>
      <c r="N15" s="9" t="s">
        <v>711</v>
      </c>
      <c r="O15" s="1" t="s">
        <v>23</v>
      </c>
      <c r="P15" s="14">
        <v>14</v>
      </c>
      <c r="Q15" s="14">
        <v>14</v>
      </c>
      <c r="R15" s="14"/>
      <c r="S15" s="8" t="s">
        <v>668</v>
      </c>
      <c r="T15" s="5">
        <v>43461</v>
      </c>
      <c r="U15" s="5">
        <v>43922</v>
      </c>
    </row>
    <row r="16" spans="1:23" ht="15" customHeight="1" x14ac:dyDescent="0.35">
      <c r="A16" s="7" t="s">
        <v>251</v>
      </c>
      <c r="B16" s="2" t="s">
        <v>250</v>
      </c>
      <c r="C16" s="6" t="s">
        <v>364</v>
      </c>
      <c r="D16" s="1" t="s">
        <v>365</v>
      </c>
      <c r="E16" s="1" t="s">
        <v>594</v>
      </c>
      <c r="F16" s="23">
        <v>545653</v>
      </c>
      <c r="G16" s="23">
        <v>257563</v>
      </c>
      <c r="H16" s="8" t="s">
        <v>29</v>
      </c>
      <c r="I16" s="4">
        <v>2.7691299999999999E-2</v>
      </c>
      <c r="J16" s="1" t="s">
        <v>253</v>
      </c>
      <c r="K16" s="6" t="s">
        <v>21</v>
      </c>
      <c r="L16" s="1" t="s">
        <v>26</v>
      </c>
      <c r="M16" s="5">
        <v>42933</v>
      </c>
      <c r="N16" s="9" t="s">
        <v>715</v>
      </c>
      <c r="O16" s="1" t="s">
        <v>23</v>
      </c>
      <c r="P16" s="1">
        <v>10</v>
      </c>
      <c r="Q16" s="1">
        <v>10</v>
      </c>
      <c r="S16" s="6" t="s">
        <v>470</v>
      </c>
      <c r="T16" s="5">
        <v>43461</v>
      </c>
      <c r="U16" s="5">
        <v>43922</v>
      </c>
    </row>
    <row r="17" spans="1:23" ht="15" customHeight="1" x14ac:dyDescent="0.35">
      <c r="A17" s="7" t="s">
        <v>251</v>
      </c>
      <c r="B17" s="2" t="s">
        <v>250</v>
      </c>
      <c r="C17" s="6" t="s">
        <v>352</v>
      </c>
      <c r="D17" s="1" t="s">
        <v>353</v>
      </c>
      <c r="E17" s="1" t="s">
        <v>595</v>
      </c>
      <c r="F17" s="23">
        <v>545030</v>
      </c>
      <c r="G17" s="23">
        <v>256147</v>
      </c>
      <c r="H17" s="8" t="s">
        <v>29</v>
      </c>
      <c r="I17" s="4">
        <v>0.26389499999999999</v>
      </c>
      <c r="J17" s="1" t="s">
        <v>107</v>
      </c>
      <c r="K17" s="6" t="s">
        <v>21</v>
      </c>
      <c r="L17" s="1" t="s">
        <v>26</v>
      </c>
      <c r="M17" s="5">
        <v>43032</v>
      </c>
      <c r="N17" s="9" t="s">
        <v>726</v>
      </c>
      <c r="O17" s="1" t="s">
        <v>23</v>
      </c>
      <c r="P17" s="1">
        <v>0</v>
      </c>
      <c r="Q17" s="1">
        <v>0</v>
      </c>
      <c r="S17" s="6" t="s">
        <v>471</v>
      </c>
      <c r="T17" s="5">
        <v>43922</v>
      </c>
      <c r="U17" s="5">
        <v>43922</v>
      </c>
    </row>
    <row r="18" spans="1:23" ht="15" customHeight="1" x14ac:dyDescent="0.35">
      <c r="A18" s="7" t="s">
        <v>251</v>
      </c>
      <c r="B18" s="2" t="s">
        <v>250</v>
      </c>
      <c r="C18" s="6" t="s">
        <v>356</v>
      </c>
      <c r="D18" s="1" t="s">
        <v>357</v>
      </c>
      <c r="E18" s="1" t="s">
        <v>596</v>
      </c>
      <c r="F18" s="23">
        <v>546067</v>
      </c>
      <c r="G18" s="23">
        <v>261194</v>
      </c>
      <c r="H18" s="8" t="s">
        <v>29</v>
      </c>
      <c r="I18" s="4">
        <v>0.10378800000000001</v>
      </c>
      <c r="J18" s="1" t="s">
        <v>253</v>
      </c>
      <c r="K18" s="6" t="s">
        <v>21</v>
      </c>
      <c r="L18" s="1" t="s">
        <v>26</v>
      </c>
      <c r="M18" s="5">
        <v>43014</v>
      </c>
      <c r="N18" s="9" t="s">
        <v>728</v>
      </c>
      <c r="O18" s="1" t="s">
        <v>23</v>
      </c>
      <c r="P18" s="1">
        <v>9</v>
      </c>
      <c r="Q18" s="1">
        <v>9</v>
      </c>
      <c r="S18" s="6" t="s">
        <v>472</v>
      </c>
      <c r="T18" s="5">
        <v>43461</v>
      </c>
      <c r="U18" s="5">
        <v>43922</v>
      </c>
    </row>
    <row r="19" spans="1:23" ht="15" customHeight="1" x14ac:dyDescent="0.35">
      <c r="A19" s="7" t="s">
        <v>251</v>
      </c>
      <c r="B19" s="2" t="s">
        <v>250</v>
      </c>
      <c r="C19" s="6" t="s">
        <v>336</v>
      </c>
      <c r="D19" s="1" t="s">
        <v>337</v>
      </c>
      <c r="E19" s="1" t="s">
        <v>597</v>
      </c>
      <c r="F19" s="23">
        <v>545651</v>
      </c>
      <c r="G19" s="23">
        <v>259548</v>
      </c>
      <c r="H19" s="8" t="s">
        <v>29</v>
      </c>
      <c r="I19" s="4">
        <v>0.29822399999999999</v>
      </c>
      <c r="J19" s="1" t="s">
        <v>107</v>
      </c>
      <c r="K19" s="6" t="s">
        <v>21</v>
      </c>
      <c r="L19" s="1" t="s">
        <v>26</v>
      </c>
      <c r="M19" s="5">
        <v>43222</v>
      </c>
      <c r="N19" s="9" t="s">
        <v>729</v>
      </c>
      <c r="O19" s="1" t="s">
        <v>23</v>
      </c>
      <c r="P19" s="14">
        <v>14</v>
      </c>
      <c r="Q19" s="14">
        <v>14</v>
      </c>
      <c r="S19" s="8" t="s">
        <v>677</v>
      </c>
      <c r="T19" s="5">
        <v>43922</v>
      </c>
      <c r="U19" s="5">
        <v>43922</v>
      </c>
    </row>
    <row r="20" spans="1:23" ht="15" customHeight="1" x14ac:dyDescent="0.35">
      <c r="A20" s="7" t="s">
        <v>251</v>
      </c>
      <c r="B20" s="2" t="s">
        <v>250</v>
      </c>
      <c r="C20" s="6" t="s">
        <v>360</v>
      </c>
      <c r="D20" s="1" t="s">
        <v>361</v>
      </c>
      <c r="E20" s="1" t="s">
        <v>598</v>
      </c>
      <c r="F20" s="23">
        <v>546739</v>
      </c>
      <c r="G20" s="23">
        <v>260103</v>
      </c>
      <c r="H20" s="8" t="s">
        <v>29</v>
      </c>
      <c r="I20" s="4">
        <v>5.3277199999999997E-2</v>
      </c>
      <c r="J20" s="1" t="s">
        <v>107</v>
      </c>
      <c r="K20" s="6" t="s">
        <v>21</v>
      </c>
      <c r="L20" s="1" t="s">
        <v>26</v>
      </c>
      <c r="M20" s="5">
        <v>42977</v>
      </c>
      <c r="N20" s="9" t="s">
        <v>769</v>
      </c>
      <c r="O20" s="1" t="s">
        <v>23</v>
      </c>
      <c r="P20" s="14">
        <v>5</v>
      </c>
      <c r="Q20" s="14">
        <v>5</v>
      </c>
      <c r="S20" s="6" t="s">
        <v>473</v>
      </c>
      <c r="T20" s="5">
        <v>43461</v>
      </c>
      <c r="U20" s="5">
        <v>43922</v>
      </c>
    </row>
    <row r="21" spans="1:23" ht="15" customHeight="1" x14ac:dyDescent="0.35">
      <c r="A21" s="7" t="s">
        <v>251</v>
      </c>
      <c r="B21" s="2" t="s">
        <v>250</v>
      </c>
      <c r="C21" s="6" t="s">
        <v>334</v>
      </c>
      <c r="D21" s="1" t="s">
        <v>335</v>
      </c>
      <c r="E21" s="1" t="s">
        <v>599</v>
      </c>
      <c r="F21" s="23">
        <v>547372</v>
      </c>
      <c r="G21" s="23">
        <v>258047</v>
      </c>
      <c r="H21" s="8" t="s">
        <v>29</v>
      </c>
      <c r="I21" s="4">
        <v>0.33736100000000002</v>
      </c>
      <c r="J21" s="1" t="s">
        <v>107</v>
      </c>
      <c r="K21" s="6" t="s">
        <v>21</v>
      </c>
      <c r="L21" s="1" t="s">
        <v>26</v>
      </c>
      <c r="M21" s="5">
        <v>43242</v>
      </c>
      <c r="N21" s="9" t="s">
        <v>733</v>
      </c>
      <c r="O21" s="1" t="s">
        <v>23</v>
      </c>
      <c r="P21" s="14">
        <v>13</v>
      </c>
      <c r="Q21" s="14">
        <v>13</v>
      </c>
      <c r="R21" s="14"/>
      <c r="S21" s="8" t="s">
        <v>678</v>
      </c>
      <c r="T21" s="5">
        <v>43922</v>
      </c>
      <c r="U21" s="5">
        <v>43922</v>
      </c>
    </row>
    <row r="22" spans="1:23" ht="15" customHeight="1" x14ac:dyDescent="0.35">
      <c r="A22" s="7" t="s">
        <v>251</v>
      </c>
      <c r="B22" s="2" t="s">
        <v>250</v>
      </c>
      <c r="C22" s="6" t="s">
        <v>350</v>
      </c>
      <c r="D22" s="1" t="s">
        <v>351</v>
      </c>
      <c r="E22" s="1" t="s">
        <v>600</v>
      </c>
      <c r="F22" s="23">
        <v>546535</v>
      </c>
      <c r="G22" s="23">
        <v>260922</v>
      </c>
      <c r="H22" s="8" t="s">
        <v>29</v>
      </c>
      <c r="I22" s="4">
        <v>4.8299599999999998E-2</v>
      </c>
      <c r="J22" s="1" t="s">
        <v>107</v>
      </c>
      <c r="K22" s="6" t="s">
        <v>21</v>
      </c>
      <c r="L22" s="1" t="s">
        <v>26</v>
      </c>
      <c r="M22" s="5">
        <v>43041</v>
      </c>
      <c r="N22" s="9" t="s">
        <v>734</v>
      </c>
      <c r="O22" s="1" t="s">
        <v>23</v>
      </c>
      <c r="P22" s="1">
        <v>4</v>
      </c>
      <c r="Q22" s="1">
        <v>4</v>
      </c>
      <c r="S22" s="6" t="s">
        <v>474</v>
      </c>
      <c r="T22" s="5">
        <v>43461</v>
      </c>
      <c r="U22" s="5">
        <v>43922</v>
      </c>
    </row>
    <row r="23" spans="1:23" ht="15" customHeight="1" x14ac:dyDescent="0.35">
      <c r="A23" s="7" t="s">
        <v>251</v>
      </c>
      <c r="B23" s="2" t="s">
        <v>250</v>
      </c>
      <c r="C23" s="6" t="s">
        <v>346</v>
      </c>
      <c r="D23" s="1" t="s">
        <v>347</v>
      </c>
      <c r="E23" s="1" t="s">
        <v>601</v>
      </c>
      <c r="F23" s="23">
        <v>546869</v>
      </c>
      <c r="G23" s="23">
        <v>257648</v>
      </c>
      <c r="H23" s="8" t="s">
        <v>29</v>
      </c>
      <c r="I23" s="4">
        <v>0.166019</v>
      </c>
      <c r="J23" s="1" t="s">
        <v>253</v>
      </c>
      <c r="K23" s="6" t="s">
        <v>21</v>
      </c>
      <c r="L23" s="1" t="s">
        <v>26</v>
      </c>
      <c r="M23" s="5">
        <v>43089</v>
      </c>
      <c r="N23" s="9" t="s">
        <v>738</v>
      </c>
      <c r="O23" s="1" t="s">
        <v>23</v>
      </c>
      <c r="P23" s="1">
        <v>14</v>
      </c>
      <c r="Q23" s="1">
        <v>14</v>
      </c>
      <c r="S23" s="8" t="s">
        <v>676</v>
      </c>
      <c r="T23" s="5">
        <v>43461</v>
      </c>
      <c r="U23" s="5">
        <v>43922</v>
      </c>
    </row>
    <row r="24" spans="1:23" ht="15" customHeight="1" x14ac:dyDescent="0.35">
      <c r="A24" s="7" t="s">
        <v>251</v>
      </c>
      <c r="B24" s="2" t="s">
        <v>250</v>
      </c>
      <c r="C24" s="6" t="s">
        <v>340</v>
      </c>
      <c r="D24" s="1" t="s">
        <v>341</v>
      </c>
      <c r="E24" s="1" t="s">
        <v>602</v>
      </c>
      <c r="F24" s="23">
        <v>547202</v>
      </c>
      <c r="G24" s="23">
        <v>256396</v>
      </c>
      <c r="H24" s="8" t="s">
        <v>29</v>
      </c>
      <c r="I24" s="4">
        <v>6.5305699999999994E-2</v>
      </c>
      <c r="J24" s="1" t="s">
        <v>107</v>
      </c>
      <c r="K24" s="6" t="s">
        <v>21</v>
      </c>
      <c r="L24" s="1" t="s">
        <v>26</v>
      </c>
      <c r="M24" s="5">
        <v>43217</v>
      </c>
      <c r="N24" s="38" t="s">
        <v>770</v>
      </c>
      <c r="O24" s="1" t="s">
        <v>23</v>
      </c>
      <c r="P24" s="14">
        <v>5</v>
      </c>
      <c r="Q24" s="14">
        <v>5</v>
      </c>
      <c r="S24" s="8" t="s">
        <v>475</v>
      </c>
      <c r="T24" s="5">
        <v>43922</v>
      </c>
      <c r="U24" s="5">
        <v>43922</v>
      </c>
    </row>
    <row r="25" spans="1:23" ht="15" customHeight="1" x14ac:dyDescent="0.35">
      <c r="A25" s="7" t="s">
        <v>251</v>
      </c>
      <c r="B25" s="2" t="s">
        <v>250</v>
      </c>
      <c r="C25" s="6" t="s">
        <v>344</v>
      </c>
      <c r="D25" s="1" t="s">
        <v>345</v>
      </c>
      <c r="E25" s="1" t="s">
        <v>603</v>
      </c>
      <c r="F25" s="23">
        <v>547739</v>
      </c>
      <c r="G25" s="23">
        <v>255720</v>
      </c>
      <c r="H25" s="8" t="s">
        <v>29</v>
      </c>
      <c r="I25" s="4">
        <v>7.3304300000000003E-2</v>
      </c>
      <c r="J25" s="1" t="s">
        <v>107</v>
      </c>
      <c r="K25" s="6" t="s">
        <v>21</v>
      </c>
      <c r="L25" s="1" t="s">
        <v>26</v>
      </c>
      <c r="M25" s="5">
        <v>43111</v>
      </c>
      <c r="N25" s="9" t="s">
        <v>771</v>
      </c>
      <c r="O25" s="1" t="s">
        <v>23</v>
      </c>
      <c r="P25" s="1">
        <v>4</v>
      </c>
      <c r="Q25" s="1">
        <v>4</v>
      </c>
      <c r="S25" s="6" t="s">
        <v>476</v>
      </c>
      <c r="T25" s="5">
        <v>43461</v>
      </c>
      <c r="U25" s="5">
        <v>43922</v>
      </c>
    </row>
    <row r="26" spans="1:23" ht="15" customHeight="1" x14ac:dyDescent="0.35">
      <c r="A26" s="7" t="s">
        <v>251</v>
      </c>
      <c r="B26" s="2" t="s">
        <v>250</v>
      </c>
      <c r="C26" s="6" t="s">
        <v>338</v>
      </c>
      <c r="D26" s="1" t="s">
        <v>339</v>
      </c>
      <c r="E26" s="1" t="s">
        <v>604</v>
      </c>
      <c r="F26" s="23">
        <v>548500</v>
      </c>
      <c r="G26" s="23">
        <v>256172</v>
      </c>
      <c r="H26" s="8" t="s">
        <v>29</v>
      </c>
      <c r="I26" s="4">
        <v>0.127468</v>
      </c>
      <c r="J26" s="1" t="s">
        <v>253</v>
      </c>
      <c r="K26" s="6" t="s">
        <v>21</v>
      </c>
      <c r="L26" s="1" t="s">
        <v>26</v>
      </c>
      <c r="M26" s="5">
        <v>43221</v>
      </c>
      <c r="N26" s="9" t="s">
        <v>742</v>
      </c>
      <c r="O26" s="1" t="s">
        <v>23</v>
      </c>
      <c r="P26" s="14">
        <v>9</v>
      </c>
      <c r="Q26" s="14">
        <v>9</v>
      </c>
      <c r="S26" s="6" t="s">
        <v>477</v>
      </c>
      <c r="T26" s="5">
        <v>43922</v>
      </c>
      <c r="U26" s="5">
        <v>43922</v>
      </c>
    </row>
    <row r="27" spans="1:23" ht="15" customHeight="1" x14ac:dyDescent="0.35">
      <c r="A27" s="7" t="s">
        <v>251</v>
      </c>
      <c r="B27" s="2" t="s">
        <v>250</v>
      </c>
      <c r="C27" s="6" t="s">
        <v>390</v>
      </c>
      <c r="D27" s="1" t="s">
        <v>333</v>
      </c>
      <c r="E27" s="1" t="s">
        <v>605</v>
      </c>
      <c r="F27" s="23">
        <v>545401</v>
      </c>
      <c r="G27" s="23">
        <v>259482</v>
      </c>
      <c r="H27" s="8" t="s">
        <v>29</v>
      </c>
      <c r="I27" s="4">
        <v>2.8431399999999999E-2</v>
      </c>
      <c r="J27" s="1" t="s">
        <v>107</v>
      </c>
      <c r="K27" s="6" t="s">
        <v>21</v>
      </c>
      <c r="L27" s="1" t="s">
        <v>26</v>
      </c>
      <c r="M27" s="5">
        <v>43291</v>
      </c>
      <c r="N27" s="9" t="s">
        <v>750</v>
      </c>
      <c r="O27" s="1" t="s">
        <v>23</v>
      </c>
      <c r="P27" s="1">
        <v>8</v>
      </c>
      <c r="Q27" s="1">
        <v>8</v>
      </c>
      <c r="S27" s="8" t="s">
        <v>704</v>
      </c>
      <c r="T27" s="5">
        <v>43922</v>
      </c>
      <c r="U27" s="5">
        <v>43922</v>
      </c>
      <c r="V27" s="37"/>
    </row>
    <row r="28" spans="1:23" ht="15" customHeight="1" x14ac:dyDescent="0.35">
      <c r="A28" s="7" t="s">
        <v>251</v>
      </c>
      <c r="B28" s="2" t="s">
        <v>250</v>
      </c>
      <c r="C28" s="6" t="s">
        <v>268</v>
      </c>
      <c r="D28" s="1" t="s">
        <v>269</v>
      </c>
      <c r="E28" s="1" t="s">
        <v>606</v>
      </c>
      <c r="F28" s="23">
        <v>546206</v>
      </c>
      <c r="G28" s="23">
        <v>258721</v>
      </c>
      <c r="H28" s="8" t="s">
        <v>29</v>
      </c>
      <c r="I28" s="4">
        <v>2.5999999999999999E-2</v>
      </c>
      <c r="J28" s="1" t="s">
        <v>253</v>
      </c>
      <c r="K28" s="6" t="s">
        <v>21</v>
      </c>
      <c r="L28" s="1" t="s">
        <v>26</v>
      </c>
      <c r="M28" s="5">
        <v>43808</v>
      </c>
      <c r="N28" s="9" t="s">
        <v>710</v>
      </c>
      <c r="O28" s="1" t="s">
        <v>23</v>
      </c>
      <c r="P28" s="1">
        <v>9</v>
      </c>
      <c r="Q28" s="1">
        <v>9</v>
      </c>
      <c r="S28" s="6" t="s">
        <v>478</v>
      </c>
      <c r="T28" s="5">
        <v>43922</v>
      </c>
      <c r="U28" s="5">
        <v>43922</v>
      </c>
    </row>
    <row r="29" spans="1:23" ht="15" customHeight="1" x14ac:dyDescent="0.35">
      <c r="A29" s="7" t="s">
        <v>251</v>
      </c>
      <c r="B29" s="2" t="s">
        <v>250</v>
      </c>
      <c r="C29" s="6" t="s">
        <v>329</v>
      </c>
      <c r="D29" s="1" t="s">
        <v>330</v>
      </c>
      <c r="E29" s="1" t="s">
        <v>607</v>
      </c>
      <c r="F29" s="23">
        <v>546029</v>
      </c>
      <c r="G29" s="23">
        <v>261520</v>
      </c>
      <c r="H29" s="8" t="s">
        <v>29</v>
      </c>
      <c r="I29" s="4">
        <v>7.7375200000000005E-2</v>
      </c>
      <c r="J29" s="1" t="s">
        <v>110</v>
      </c>
      <c r="K29" s="6" t="s">
        <v>21</v>
      </c>
      <c r="L29" s="1" t="s">
        <v>26</v>
      </c>
      <c r="M29" s="5">
        <v>43382</v>
      </c>
      <c r="N29" s="9" t="s">
        <v>724</v>
      </c>
      <c r="O29" s="1" t="s">
        <v>23</v>
      </c>
      <c r="P29" s="1">
        <v>5</v>
      </c>
      <c r="Q29" s="1">
        <v>5</v>
      </c>
      <c r="S29" s="6" t="s">
        <v>479</v>
      </c>
      <c r="T29" s="5">
        <v>43922</v>
      </c>
      <c r="U29" s="5">
        <v>43922</v>
      </c>
    </row>
    <row r="30" spans="1:23" ht="15" customHeight="1" x14ac:dyDescent="0.35">
      <c r="A30" s="7" t="s">
        <v>251</v>
      </c>
      <c r="B30" s="2" t="s">
        <v>250</v>
      </c>
      <c r="C30" s="6" t="s">
        <v>331</v>
      </c>
      <c r="D30" s="14" t="s">
        <v>332</v>
      </c>
      <c r="E30" s="1" t="s">
        <v>608</v>
      </c>
      <c r="F30" s="23">
        <v>545783</v>
      </c>
      <c r="G30" s="23">
        <v>256796</v>
      </c>
      <c r="H30" s="8" t="s">
        <v>29</v>
      </c>
      <c r="I30" s="4">
        <v>5.7760800000000001E-2</v>
      </c>
      <c r="J30" s="1" t="s">
        <v>107</v>
      </c>
      <c r="K30" s="6" t="s">
        <v>21</v>
      </c>
      <c r="L30" s="1" t="s">
        <v>26</v>
      </c>
      <c r="M30" s="17">
        <v>43381</v>
      </c>
      <c r="N30" s="9" t="s">
        <v>725</v>
      </c>
      <c r="O30" s="1" t="s">
        <v>23</v>
      </c>
      <c r="P30" s="14">
        <v>6</v>
      </c>
      <c r="Q30" s="14">
        <v>6</v>
      </c>
      <c r="S30" s="6" t="s">
        <v>480</v>
      </c>
      <c r="T30" s="5">
        <v>43922</v>
      </c>
      <c r="U30" s="5">
        <v>43922</v>
      </c>
    </row>
    <row r="31" spans="1:23" ht="15" customHeight="1" x14ac:dyDescent="0.35">
      <c r="A31" s="7" t="s">
        <v>251</v>
      </c>
      <c r="B31" s="2" t="s">
        <v>250</v>
      </c>
      <c r="C31" s="6" t="s">
        <v>285</v>
      </c>
      <c r="D31" s="25" t="s">
        <v>705</v>
      </c>
      <c r="E31" s="1" t="s">
        <v>609</v>
      </c>
      <c r="F31" s="23">
        <v>546621</v>
      </c>
      <c r="G31" s="23">
        <v>255586</v>
      </c>
      <c r="H31" s="8" t="s">
        <v>29</v>
      </c>
      <c r="I31" s="4">
        <v>0.21199999999999999</v>
      </c>
      <c r="J31" s="1" t="s">
        <v>253</v>
      </c>
      <c r="K31" s="6" t="s">
        <v>21</v>
      </c>
      <c r="L31" s="1" t="s">
        <v>26</v>
      </c>
      <c r="M31" s="17">
        <v>43693</v>
      </c>
      <c r="N31" s="9" t="s">
        <v>772</v>
      </c>
      <c r="O31" s="1" t="s">
        <v>23</v>
      </c>
      <c r="P31" s="25">
        <v>13</v>
      </c>
      <c r="Q31" s="25">
        <v>13</v>
      </c>
      <c r="S31" s="6" t="s">
        <v>481</v>
      </c>
      <c r="T31" s="5">
        <v>43922</v>
      </c>
      <c r="U31" s="5">
        <v>43922</v>
      </c>
      <c r="W31" s="29"/>
    </row>
    <row r="32" spans="1:23" ht="15" customHeight="1" x14ac:dyDescent="0.35">
      <c r="A32" s="7" t="s">
        <v>251</v>
      </c>
      <c r="B32" s="2" t="s">
        <v>250</v>
      </c>
      <c r="C32" s="6" t="s">
        <v>299</v>
      </c>
      <c r="D32" s="14" t="s">
        <v>300</v>
      </c>
      <c r="E32" s="1" t="s">
        <v>610</v>
      </c>
      <c r="F32" s="23">
        <v>544079</v>
      </c>
      <c r="G32" s="23">
        <v>259720</v>
      </c>
      <c r="H32" s="8" t="s">
        <v>29</v>
      </c>
      <c r="I32" s="4">
        <v>0.11</v>
      </c>
      <c r="J32" s="1" t="s">
        <v>107</v>
      </c>
      <c r="K32" s="6" t="s">
        <v>21</v>
      </c>
      <c r="L32" s="1" t="s">
        <v>26</v>
      </c>
      <c r="M32" s="17">
        <v>43564</v>
      </c>
      <c r="N32" s="9" t="s">
        <v>727</v>
      </c>
      <c r="O32" s="1" t="s">
        <v>23</v>
      </c>
      <c r="P32" s="14">
        <v>9</v>
      </c>
      <c r="Q32" s="14">
        <v>9</v>
      </c>
      <c r="R32" s="10"/>
      <c r="S32" s="6" t="s">
        <v>482</v>
      </c>
      <c r="T32" s="5">
        <v>43922</v>
      </c>
      <c r="U32" s="5">
        <v>43922</v>
      </c>
    </row>
    <row r="33" spans="1:23" ht="15" customHeight="1" x14ac:dyDescent="0.35">
      <c r="A33" s="7" t="s">
        <v>251</v>
      </c>
      <c r="B33" s="2" t="s">
        <v>250</v>
      </c>
      <c r="C33" s="6" t="s">
        <v>303</v>
      </c>
      <c r="D33" s="14" t="s">
        <v>304</v>
      </c>
      <c r="E33" s="1" t="s">
        <v>611</v>
      </c>
      <c r="F33" s="23">
        <v>543962</v>
      </c>
      <c r="G33" s="23">
        <v>257450</v>
      </c>
      <c r="H33" s="8" t="s">
        <v>29</v>
      </c>
      <c r="I33" s="16">
        <v>6.2E-2</v>
      </c>
      <c r="J33" s="1" t="s">
        <v>253</v>
      </c>
      <c r="K33" s="6" t="s">
        <v>21</v>
      </c>
      <c r="L33" s="1" t="s">
        <v>26</v>
      </c>
      <c r="M33" s="17">
        <v>43504</v>
      </c>
      <c r="N33" s="9" t="s">
        <v>732</v>
      </c>
      <c r="O33" s="1" t="s">
        <v>23</v>
      </c>
      <c r="P33" s="14">
        <v>9</v>
      </c>
      <c r="Q33" s="14">
        <v>9</v>
      </c>
      <c r="R33" s="14"/>
      <c r="S33" s="8" t="s">
        <v>679</v>
      </c>
      <c r="T33" s="5">
        <v>43922</v>
      </c>
      <c r="U33" s="5">
        <v>43922</v>
      </c>
    </row>
    <row r="34" spans="1:23" ht="15" customHeight="1" x14ac:dyDescent="0.35">
      <c r="A34" s="7" t="s">
        <v>251</v>
      </c>
      <c r="B34" s="2" t="s">
        <v>250</v>
      </c>
      <c r="C34" s="6" t="s">
        <v>327</v>
      </c>
      <c r="D34" s="14" t="s">
        <v>328</v>
      </c>
      <c r="E34" s="1" t="s">
        <v>612</v>
      </c>
      <c r="F34" s="23">
        <v>546126</v>
      </c>
      <c r="G34" s="23">
        <v>257849</v>
      </c>
      <c r="H34" s="8" t="s">
        <v>29</v>
      </c>
      <c r="I34" s="4">
        <v>4.0654000000000003E-2</v>
      </c>
      <c r="J34" s="1" t="s">
        <v>107</v>
      </c>
      <c r="K34" s="6" t="s">
        <v>21</v>
      </c>
      <c r="L34" s="1" t="s">
        <v>102</v>
      </c>
      <c r="M34" s="17">
        <v>43391</v>
      </c>
      <c r="N34" s="9" t="s">
        <v>773</v>
      </c>
      <c r="O34" s="1" t="s">
        <v>23</v>
      </c>
      <c r="P34" s="14">
        <v>6</v>
      </c>
      <c r="Q34" s="14">
        <v>6</v>
      </c>
      <c r="S34" s="6" t="s">
        <v>483</v>
      </c>
      <c r="T34" s="5">
        <v>43922</v>
      </c>
      <c r="U34" s="5">
        <v>43922</v>
      </c>
    </row>
    <row r="35" spans="1:23" ht="15" customHeight="1" x14ac:dyDescent="0.35">
      <c r="A35" s="7" t="s">
        <v>251</v>
      </c>
      <c r="B35" s="2" t="s">
        <v>250</v>
      </c>
      <c r="C35" s="6" t="s">
        <v>305</v>
      </c>
      <c r="D35" s="14" t="s">
        <v>306</v>
      </c>
      <c r="E35" s="1" t="s">
        <v>613</v>
      </c>
      <c r="F35" s="23">
        <v>543284</v>
      </c>
      <c r="G35" s="23">
        <v>260291</v>
      </c>
      <c r="H35" s="8" t="s">
        <v>29</v>
      </c>
      <c r="I35" s="4">
        <v>0.58199999999999996</v>
      </c>
      <c r="J35" s="1" t="s">
        <v>107</v>
      </c>
      <c r="K35" s="6" t="s">
        <v>21</v>
      </c>
      <c r="L35" s="1" t="s">
        <v>102</v>
      </c>
      <c r="M35" s="17">
        <v>43412</v>
      </c>
      <c r="N35" s="9" t="s">
        <v>774</v>
      </c>
      <c r="O35" s="1" t="s">
        <v>23</v>
      </c>
      <c r="P35" s="14">
        <v>71</v>
      </c>
      <c r="Q35" s="14">
        <v>71</v>
      </c>
      <c r="S35" s="6" t="s">
        <v>484</v>
      </c>
      <c r="T35" s="5">
        <v>43922</v>
      </c>
      <c r="U35" s="5">
        <v>43922</v>
      </c>
    </row>
    <row r="36" spans="1:23" ht="15" customHeight="1" x14ac:dyDescent="0.35">
      <c r="A36" s="7" t="s">
        <v>251</v>
      </c>
      <c r="B36" s="2" t="s">
        <v>250</v>
      </c>
      <c r="C36" s="6" t="s">
        <v>291</v>
      </c>
      <c r="D36" s="25" t="s">
        <v>292</v>
      </c>
      <c r="E36" s="1" t="s">
        <v>614</v>
      </c>
      <c r="F36" s="23">
        <v>547733</v>
      </c>
      <c r="G36" s="23">
        <v>256051</v>
      </c>
      <c r="H36" s="8" t="s">
        <v>29</v>
      </c>
      <c r="I36" s="4">
        <v>0.28199999999999997</v>
      </c>
      <c r="J36" s="1" t="s">
        <v>110</v>
      </c>
      <c r="K36" s="6" t="s">
        <v>21</v>
      </c>
      <c r="L36" s="1" t="s">
        <v>26</v>
      </c>
      <c r="M36" s="11">
        <v>43663</v>
      </c>
      <c r="N36" s="9" t="s">
        <v>737</v>
      </c>
      <c r="O36" s="1" t="s">
        <v>23</v>
      </c>
      <c r="P36" s="25">
        <v>11</v>
      </c>
      <c r="Q36" s="25">
        <v>11</v>
      </c>
      <c r="S36" s="6" t="s">
        <v>485</v>
      </c>
      <c r="T36" s="5">
        <v>43922</v>
      </c>
      <c r="U36" s="5">
        <v>43922</v>
      </c>
    </row>
    <row r="37" spans="1:23" ht="15" customHeight="1" x14ac:dyDescent="0.35">
      <c r="A37" s="7" t="s">
        <v>251</v>
      </c>
      <c r="B37" s="2" t="s">
        <v>250</v>
      </c>
      <c r="C37" s="6" t="s">
        <v>301</v>
      </c>
      <c r="D37" s="14" t="s">
        <v>302</v>
      </c>
      <c r="E37" s="1" t="s">
        <v>615</v>
      </c>
      <c r="F37" s="23">
        <v>543662</v>
      </c>
      <c r="G37" s="23">
        <v>260163</v>
      </c>
      <c r="H37" s="8" t="s">
        <v>29</v>
      </c>
      <c r="I37" s="4">
        <v>0.156</v>
      </c>
      <c r="J37" s="1" t="s">
        <v>107</v>
      </c>
      <c r="K37" s="6" t="s">
        <v>21</v>
      </c>
      <c r="L37" s="1" t="s">
        <v>26</v>
      </c>
      <c r="M37" s="5">
        <v>43504</v>
      </c>
      <c r="N37" s="9" t="s">
        <v>739</v>
      </c>
      <c r="O37" s="1" t="s">
        <v>23</v>
      </c>
      <c r="P37" s="14">
        <v>4</v>
      </c>
      <c r="Q37" s="14">
        <v>4</v>
      </c>
      <c r="S37" s="6" t="s">
        <v>486</v>
      </c>
      <c r="T37" s="5">
        <v>43922</v>
      </c>
      <c r="U37" s="5">
        <v>43922</v>
      </c>
    </row>
    <row r="38" spans="1:23" ht="15" customHeight="1" x14ac:dyDescent="0.35">
      <c r="A38" s="7" t="s">
        <v>251</v>
      </c>
      <c r="B38" s="2" t="s">
        <v>250</v>
      </c>
      <c r="C38" s="6" t="s">
        <v>252</v>
      </c>
      <c r="D38" s="14" t="s">
        <v>254</v>
      </c>
      <c r="E38" s="1" t="s">
        <v>616</v>
      </c>
      <c r="F38" s="23">
        <v>547617</v>
      </c>
      <c r="G38" s="23">
        <v>254401</v>
      </c>
      <c r="H38" s="8" t="s">
        <v>29</v>
      </c>
      <c r="I38" s="4">
        <v>0.58394999999999997</v>
      </c>
      <c r="J38" s="1" t="s">
        <v>253</v>
      </c>
      <c r="K38" s="6" t="s">
        <v>21</v>
      </c>
      <c r="L38" s="1" t="s">
        <v>26</v>
      </c>
      <c r="M38" s="5">
        <v>43893</v>
      </c>
      <c r="N38" s="9" t="s">
        <v>775</v>
      </c>
      <c r="O38" s="1" t="s">
        <v>23</v>
      </c>
      <c r="P38" s="14">
        <v>0</v>
      </c>
      <c r="Q38" s="14">
        <v>0</v>
      </c>
      <c r="S38" s="6" t="s">
        <v>487</v>
      </c>
      <c r="T38" s="5">
        <v>43922</v>
      </c>
      <c r="U38" s="5">
        <v>43922</v>
      </c>
    </row>
    <row r="39" spans="1:23" ht="15" customHeight="1" x14ac:dyDescent="0.35">
      <c r="A39" s="7" t="s">
        <v>251</v>
      </c>
      <c r="B39" s="2" t="s">
        <v>250</v>
      </c>
      <c r="C39" s="6" t="s">
        <v>297</v>
      </c>
      <c r="D39" s="14" t="s">
        <v>298</v>
      </c>
      <c r="E39" s="1" t="s">
        <v>617</v>
      </c>
      <c r="F39" s="23">
        <v>544956</v>
      </c>
      <c r="G39" s="23">
        <v>259352</v>
      </c>
      <c r="H39" s="8" t="s">
        <v>29</v>
      </c>
      <c r="I39" s="4">
        <v>2.3E-2</v>
      </c>
      <c r="J39" s="1" t="s">
        <v>253</v>
      </c>
      <c r="K39" s="6" t="s">
        <v>21</v>
      </c>
      <c r="L39" s="1" t="s">
        <v>26</v>
      </c>
      <c r="M39" s="5">
        <v>43586</v>
      </c>
      <c r="N39" s="9" t="s">
        <v>776</v>
      </c>
      <c r="O39" s="1" t="s">
        <v>23</v>
      </c>
      <c r="P39" s="14">
        <v>6</v>
      </c>
      <c r="Q39" s="14">
        <v>6</v>
      </c>
      <c r="S39" s="6" t="s">
        <v>488</v>
      </c>
      <c r="T39" s="5">
        <v>43922</v>
      </c>
      <c r="U39" s="5">
        <v>43922</v>
      </c>
    </row>
    <row r="40" spans="1:23" ht="15" customHeight="1" x14ac:dyDescent="0.35">
      <c r="A40" s="7" t="s">
        <v>251</v>
      </c>
      <c r="B40" s="2" t="s">
        <v>250</v>
      </c>
      <c r="C40" s="6" t="s">
        <v>272</v>
      </c>
      <c r="D40" s="14" t="s">
        <v>273</v>
      </c>
      <c r="E40" s="1" t="s">
        <v>618</v>
      </c>
      <c r="F40" s="23">
        <v>546128</v>
      </c>
      <c r="G40" s="23">
        <v>259810</v>
      </c>
      <c r="H40" s="8" t="s">
        <v>29</v>
      </c>
      <c r="I40" s="4">
        <v>0.121</v>
      </c>
      <c r="J40" s="1" t="s">
        <v>253</v>
      </c>
      <c r="K40" s="6" t="s">
        <v>21</v>
      </c>
      <c r="L40" s="1" t="s">
        <v>26</v>
      </c>
      <c r="M40" s="5">
        <v>43781</v>
      </c>
      <c r="N40" s="9" t="s">
        <v>741</v>
      </c>
      <c r="O40" s="1" t="s">
        <v>23</v>
      </c>
      <c r="P40" s="14">
        <v>8</v>
      </c>
      <c r="Q40" s="14">
        <v>8</v>
      </c>
      <c r="S40" s="6" t="s">
        <v>489</v>
      </c>
      <c r="T40" s="5">
        <v>43922</v>
      </c>
      <c r="U40" s="5">
        <v>43922</v>
      </c>
    </row>
    <row r="41" spans="1:23" ht="15" customHeight="1" x14ac:dyDescent="0.35">
      <c r="A41" s="7" t="s">
        <v>251</v>
      </c>
      <c r="B41" s="2" t="s">
        <v>250</v>
      </c>
      <c r="C41" s="6" t="s">
        <v>293</v>
      </c>
      <c r="D41" s="14" t="s">
        <v>294</v>
      </c>
      <c r="E41" s="1" t="s">
        <v>619</v>
      </c>
      <c r="F41" s="23">
        <v>544564</v>
      </c>
      <c r="G41" s="23">
        <v>257761</v>
      </c>
      <c r="H41" s="8" t="s">
        <v>29</v>
      </c>
      <c r="I41" s="4">
        <v>2.7E-2</v>
      </c>
      <c r="J41" s="1" t="s">
        <v>253</v>
      </c>
      <c r="K41" s="6" t="s">
        <v>21</v>
      </c>
      <c r="L41" s="1" t="s">
        <v>26</v>
      </c>
      <c r="M41" s="5">
        <v>43634</v>
      </c>
      <c r="N41" s="9" t="s">
        <v>744</v>
      </c>
      <c r="O41" s="1" t="s">
        <v>23</v>
      </c>
      <c r="P41" s="14">
        <v>7</v>
      </c>
      <c r="Q41" s="14">
        <v>7</v>
      </c>
      <c r="S41" s="6" t="s">
        <v>490</v>
      </c>
      <c r="T41" s="5">
        <v>43922</v>
      </c>
      <c r="U41" s="5">
        <v>43922</v>
      </c>
    </row>
    <row r="42" spans="1:23" ht="15" customHeight="1" x14ac:dyDescent="0.35">
      <c r="A42" s="7" t="s">
        <v>251</v>
      </c>
      <c r="B42" s="2" t="s">
        <v>250</v>
      </c>
      <c r="C42" s="6" t="s">
        <v>287</v>
      </c>
      <c r="D42" s="25" t="s">
        <v>288</v>
      </c>
      <c r="E42" s="1" t="s">
        <v>620</v>
      </c>
      <c r="F42" s="23">
        <v>546749</v>
      </c>
      <c r="G42" s="23">
        <v>259977</v>
      </c>
      <c r="H42" s="8" t="s">
        <v>29</v>
      </c>
      <c r="I42" s="4">
        <v>7.8E-2</v>
      </c>
      <c r="J42" s="1" t="s">
        <v>107</v>
      </c>
      <c r="K42" s="6" t="s">
        <v>21</v>
      </c>
      <c r="L42" s="1" t="s">
        <v>26</v>
      </c>
      <c r="M42" s="11">
        <v>43686</v>
      </c>
      <c r="N42" s="9" t="s">
        <v>745</v>
      </c>
      <c r="O42" s="1" t="s">
        <v>23</v>
      </c>
      <c r="P42" s="25">
        <v>3</v>
      </c>
      <c r="Q42" s="25">
        <v>3</v>
      </c>
      <c r="S42" s="6" t="s">
        <v>491</v>
      </c>
      <c r="T42" s="5">
        <v>43922</v>
      </c>
      <c r="U42" s="5">
        <v>43922</v>
      </c>
    </row>
    <row r="43" spans="1:23" s="14" customFormat="1" ht="15" customHeight="1" x14ac:dyDescent="0.35">
      <c r="A43" s="32" t="s">
        <v>251</v>
      </c>
      <c r="B43" s="33" t="s">
        <v>250</v>
      </c>
      <c r="C43" s="8" t="s">
        <v>706</v>
      </c>
      <c r="D43" s="25" t="s">
        <v>286</v>
      </c>
      <c r="E43" s="14" t="s">
        <v>621</v>
      </c>
      <c r="F43" s="34">
        <v>546420</v>
      </c>
      <c r="G43" s="34">
        <v>257924</v>
      </c>
      <c r="H43" s="8" t="s">
        <v>29</v>
      </c>
      <c r="I43" s="16">
        <v>2.17</v>
      </c>
      <c r="J43" s="14" t="s">
        <v>110</v>
      </c>
      <c r="K43" s="8" t="s">
        <v>21</v>
      </c>
      <c r="L43" s="14" t="s">
        <v>26</v>
      </c>
      <c r="M43" s="35">
        <v>43691</v>
      </c>
      <c r="N43" s="30" t="s">
        <v>747</v>
      </c>
      <c r="O43" s="1" t="s">
        <v>23</v>
      </c>
      <c r="P43" s="25">
        <v>236</v>
      </c>
      <c r="Q43" s="25">
        <v>236</v>
      </c>
      <c r="S43" s="8" t="s">
        <v>707</v>
      </c>
      <c r="T43" s="17">
        <v>43922</v>
      </c>
      <c r="U43" s="17">
        <v>43922</v>
      </c>
      <c r="V43" s="17"/>
      <c r="W43" s="36"/>
    </row>
    <row r="44" spans="1:23" ht="15" customHeight="1" x14ac:dyDescent="0.35">
      <c r="A44" s="7" t="s">
        <v>251</v>
      </c>
      <c r="B44" s="2" t="s">
        <v>250</v>
      </c>
      <c r="C44" s="6" t="s">
        <v>276</v>
      </c>
      <c r="D44" s="14" t="s">
        <v>277</v>
      </c>
      <c r="E44" s="1" t="s">
        <v>622</v>
      </c>
      <c r="F44" s="23">
        <v>544012</v>
      </c>
      <c r="G44" s="23">
        <v>257429</v>
      </c>
      <c r="H44" s="8" t="s">
        <v>29</v>
      </c>
      <c r="I44" s="4">
        <v>0.71</v>
      </c>
      <c r="J44" s="1" t="s">
        <v>107</v>
      </c>
      <c r="K44" s="6" t="s">
        <v>21</v>
      </c>
      <c r="L44" s="1" t="s">
        <v>26</v>
      </c>
      <c r="M44" s="5">
        <v>43752</v>
      </c>
      <c r="N44" s="9" t="s">
        <v>749</v>
      </c>
      <c r="O44" s="1" t="s">
        <v>23</v>
      </c>
      <c r="P44" s="14">
        <v>9</v>
      </c>
      <c r="Q44" s="14">
        <v>9</v>
      </c>
      <c r="S44" s="6" t="s">
        <v>492</v>
      </c>
      <c r="T44" s="5">
        <v>43922</v>
      </c>
      <c r="U44" s="5">
        <v>43922</v>
      </c>
    </row>
    <row r="45" spans="1:23" ht="15" customHeight="1" x14ac:dyDescent="0.35">
      <c r="A45" s="7" t="s">
        <v>251</v>
      </c>
      <c r="B45" s="2" t="s">
        <v>250</v>
      </c>
      <c r="C45" s="6" t="s">
        <v>270</v>
      </c>
      <c r="D45" s="14" t="s">
        <v>271</v>
      </c>
      <c r="E45" s="1" t="s">
        <v>623</v>
      </c>
      <c r="F45" s="23">
        <v>545916</v>
      </c>
      <c r="G45" s="23">
        <v>260215</v>
      </c>
      <c r="H45" s="8" t="s">
        <v>29</v>
      </c>
      <c r="I45" s="4">
        <v>9.0999999999999998E-2</v>
      </c>
      <c r="J45" s="1" t="s">
        <v>107</v>
      </c>
      <c r="K45" s="6" t="s">
        <v>21</v>
      </c>
      <c r="L45" s="1" t="s">
        <v>26</v>
      </c>
      <c r="M45" s="5">
        <v>43790</v>
      </c>
      <c r="N45" s="9" t="s">
        <v>712</v>
      </c>
      <c r="O45" s="1" t="s">
        <v>23</v>
      </c>
      <c r="P45" s="14">
        <v>5</v>
      </c>
      <c r="Q45" s="14">
        <v>5</v>
      </c>
      <c r="S45" s="6" t="s">
        <v>493</v>
      </c>
      <c r="T45" s="5">
        <v>43922</v>
      </c>
      <c r="U45" s="5">
        <v>43922</v>
      </c>
    </row>
    <row r="46" spans="1:23" ht="15" customHeight="1" x14ac:dyDescent="0.35">
      <c r="A46" s="7" t="s">
        <v>251</v>
      </c>
      <c r="B46" s="2" t="s">
        <v>250</v>
      </c>
      <c r="C46" s="6" t="s">
        <v>262</v>
      </c>
      <c r="D46" s="14" t="s">
        <v>263</v>
      </c>
      <c r="E46" s="1" t="s">
        <v>624</v>
      </c>
      <c r="F46" s="23">
        <v>545216</v>
      </c>
      <c r="G46" s="23">
        <v>259402</v>
      </c>
      <c r="H46" s="8" t="s">
        <v>29</v>
      </c>
      <c r="I46" s="4">
        <v>4.9209999999999997E-2</v>
      </c>
      <c r="J46" s="1" t="s">
        <v>253</v>
      </c>
      <c r="K46" s="6" t="s">
        <v>21</v>
      </c>
      <c r="L46" s="1" t="s">
        <v>26</v>
      </c>
      <c r="M46" s="17">
        <v>43845</v>
      </c>
      <c r="N46" s="9" t="s">
        <v>777</v>
      </c>
      <c r="O46" s="1" t="s">
        <v>23</v>
      </c>
      <c r="P46" s="14">
        <v>8</v>
      </c>
      <c r="Q46" s="14">
        <v>8</v>
      </c>
      <c r="S46" s="6" t="s">
        <v>494</v>
      </c>
      <c r="T46" s="5">
        <v>43922</v>
      </c>
      <c r="U46" s="5">
        <v>43922</v>
      </c>
    </row>
    <row r="47" spans="1:23" ht="15" customHeight="1" x14ac:dyDescent="0.35">
      <c r="A47" s="7" t="s">
        <v>251</v>
      </c>
      <c r="B47" s="2" t="s">
        <v>250</v>
      </c>
      <c r="C47" s="6" t="s">
        <v>295</v>
      </c>
      <c r="D47" s="14" t="s">
        <v>296</v>
      </c>
      <c r="E47" s="1" t="s">
        <v>625</v>
      </c>
      <c r="F47" s="23">
        <v>545152</v>
      </c>
      <c r="G47" s="23">
        <v>256475</v>
      </c>
      <c r="H47" s="8" t="s">
        <v>29</v>
      </c>
      <c r="I47" s="4">
        <v>0.49099999999999999</v>
      </c>
      <c r="J47" s="1" t="s">
        <v>107</v>
      </c>
      <c r="K47" s="6" t="s">
        <v>21</v>
      </c>
      <c r="L47" s="1" t="s">
        <v>26</v>
      </c>
      <c r="M47" s="17">
        <v>43588</v>
      </c>
      <c r="N47" s="9" t="s">
        <v>713</v>
      </c>
      <c r="O47" s="1" t="s">
        <v>23</v>
      </c>
      <c r="P47" s="14">
        <v>1</v>
      </c>
      <c r="Q47" s="14">
        <v>1</v>
      </c>
      <c r="S47" s="6" t="s">
        <v>495</v>
      </c>
      <c r="T47" s="5">
        <v>43922</v>
      </c>
      <c r="U47" s="5">
        <v>43922</v>
      </c>
    </row>
    <row r="48" spans="1:23" ht="15" customHeight="1" x14ac:dyDescent="0.35">
      <c r="A48" s="7" t="s">
        <v>251</v>
      </c>
      <c r="B48" s="2" t="s">
        <v>250</v>
      </c>
      <c r="C48" s="6" t="s">
        <v>281</v>
      </c>
      <c r="D48" s="14" t="s">
        <v>282</v>
      </c>
      <c r="E48" s="1" t="s">
        <v>626</v>
      </c>
      <c r="F48" s="23">
        <v>544668</v>
      </c>
      <c r="G48" s="23">
        <v>259976</v>
      </c>
      <c r="H48" s="8" t="s">
        <v>29</v>
      </c>
      <c r="I48" s="4">
        <v>0.216</v>
      </c>
      <c r="J48" s="1" t="s">
        <v>110</v>
      </c>
      <c r="K48" s="6" t="s">
        <v>21</v>
      </c>
      <c r="L48" s="1" t="s">
        <v>26</v>
      </c>
      <c r="M48" s="17">
        <v>43749</v>
      </c>
      <c r="N48" s="9" t="s">
        <v>714</v>
      </c>
      <c r="O48" s="1" t="s">
        <v>23</v>
      </c>
      <c r="P48" s="14">
        <v>10</v>
      </c>
      <c r="Q48" s="14">
        <v>10</v>
      </c>
      <c r="S48" s="6" t="s">
        <v>496</v>
      </c>
      <c r="T48" s="5">
        <v>43922</v>
      </c>
      <c r="U48" s="5">
        <v>43922</v>
      </c>
    </row>
    <row r="49" spans="1:23" ht="15" customHeight="1" x14ac:dyDescent="0.35">
      <c r="A49" s="7" t="s">
        <v>251</v>
      </c>
      <c r="B49" s="2" t="s">
        <v>250</v>
      </c>
      <c r="C49" s="6" t="s">
        <v>274</v>
      </c>
      <c r="D49" s="14" t="s">
        <v>275</v>
      </c>
      <c r="E49" s="1" t="s">
        <v>627</v>
      </c>
      <c r="F49" s="23">
        <v>546710</v>
      </c>
      <c r="G49" s="23">
        <v>258200</v>
      </c>
      <c r="H49" s="8" t="s">
        <v>29</v>
      </c>
      <c r="I49" s="4">
        <v>3</v>
      </c>
      <c r="J49" s="1" t="s">
        <v>110</v>
      </c>
      <c r="K49" s="6" t="s">
        <v>21</v>
      </c>
      <c r="L49" s="1" t="s">
        <v>26</v>
      </c>
      <c r="M49" s="17">
        <v>43754</v>
      </c>
      <c r="N49" s="9" t="s">
        <v>716</v>
      </c>
      <c r="O49" s="1" t="s">
        <v>23</v>
      </c>
      <c r="P49" s="14">
        <v>295</v>
      </c>
      <c r="Q49" s="14">
        <v>295</v>
      </c>
      <c r="R49" s="10"/>
      <c r="S49" s="6" t="s">
        <v>497</v>
      </c>
      <c r="T49" s="5">
        <v>43922</v>
      </c>
      <c r="U49" s="5">
        <v>43922</v>
      </c>
    </row>
    <row r="50" spans="1:23" ht="15" customHeight="1" x14ac:dyDescent="0.35">
      <c r="A50" s="7" t="s">
        <v>251</v>
      </c>
      <c r="B50" s="2" t="s">
        <v>250</v>
      </c>
      <c r="C50" s="6" t="s">
        <v>257</v>
      </c>
      <c r="D50" s="14" t="s">
        <v>258</v>
      </c>
      <c r="E50" s="1" t="s">
        <v>628</v>
      </c>
      <c r="F50" s="23">
        <v>545720</v>
      </c>
      <c r="G50" s="23">
        <v>258736</v>
      </c>
      <c r="H50" s="8" t="s">
        <v>29</v>
      </c>
      <c r="I50" s="4">
        <v>0.15239</v>
      </c>
      <c r="J50" s="1" t="s">
        <v>253</v>
      </c>
      <c r="K50" s="6" t="s">
        <v>21</v>
      </c>
      <c r="L50" s="1" t="s">
        <v>26</v>
      </c>
      <c r="M50" s="17">
        <v>43867</v>
      </c>
      <c r="N50" s="9" t="s">
        <v>717</v>
      </c>
      <c r="O50" s="1" t="s">
        <v>23</v>
      </c>
      <c r="P50" s="14">
        <v>9</v>
      </c>
      <c r="Q50" s="14">
        <v>9</v>
      </c>
      <c r="S50" s="6" t="s">
        <v>498</v>
      </c>
      <c r="T50" s="5">
        <v>43922</v>
      </c>
      <c r="U50" s="5">
        <v>43922</v>
      </c>
    </row>
    <row r="51" spans="1:23" ht="15" customHeight="1" x14ac:dyDescent="0.35">
      <c r="A51" s="7" t="s">
        <v>251</v>
      </c>
      <c r="B51" s="2" t="s">
        <v>250</v>
      </c>
      <c r="C51" s="6" t="s">
        <v>283</v>
      </c>
      <c r="D51" s="14" t="s">
        <v>284</v>
      </c>
      <c r="E51" s="1" t="s">
        <v>629</v>
      </c>
      <c r="F51" s="23">
        <v>545705</v>
      </c>
      <c r="G51" s="23">
        <v>258335</v>
      </c>
      <c r="H51" s="8" t="s">
        <v>29</v>
      </c>
      <c r="I51" s="4">
        <v>3.5000000000000003E-2</v>
      </c>
      <c r="J51" s="1" t="s">
        <v>107</v>
      </c>
      <c r="K51" s="6" t="s">
        <v>21</v>
      </c>
      <c r="L51" s="1" t="s">
        <v>26</v>
      </c>
      <c r="M51" s="17">
        <v>43705</v>
      </c>
      <c r="N51" s="9" t="s">
        <v>718</v>
      </c>
      <c r="O51" s="1" t="s">
        <v>23</v>
      </c>
      <c r="P51" s="14">
        <v>9</v>
      </c>
      <c r="Q51" s="14">
        <v>9</v>
      </c>
      <c r="S51" s="6" t="s">
        <v>499</v>
      </c>
      <c r="T51" s="5">
        <v>43922</v>
      </c>
      <c r="U51" s="5">
        <v>43922</v>
      </c>
    </row>
    <row r="52" spans="1:23" ht="15" customHeight="1" x14ac:dyDescent="0.35">
      <c r="A52" s="7" t="s">
        <v>251</v>
      </c>
      <c r="B52" s="2" t="s">
        <v>250</v>
      </c>
      <c r="C52" s="6" t="s">
        <v>266</v>
      </c>
      <c r="D52" s="14" t="s">
        <v>267</v>
      </c>
      <c r="E52" s="1" t="s">
        <v>630</v>
      </c>
      <c r="F52" s="23">
        <v>545505</v>
      </c>
      <c r="G52" s="23">
        <v>258548</v>
      </c>
      <c r="H52" s="8" t="s">
        <v>29</v>
      </c>
      <c r="I52" s="4">
        <v>9.4E-2</v>
      </c>
      <c r="J52" s="1" t="s">
        <v>107</v>
      </c>
      <c r="K52" s="6" t="s">
        <v>21</v>
      </c>
      <c r="L52" s="1" t="s">
        <v>26</v>
      </c>
      <c r="M52" s="17">
        <v>43822</v>
      </c>
      <c r="N52" s="9" t="s">
        <v>720</v>
      </c>
      <c r="O52" s="1" t="s">
        <v>23</v>
      </c>
      <c r="P52" s="14">
        <v>8</v>
      </c>
      <c r="Q52" s="14">
        <v>8</v>
      </c>
      <c r="S52" s="6" t="s">
        <v>500</v>
      </c>
      <c r="T52" s="5">
        <v>43922</v>
      </c>
      <c r="U52" s="5">
        <v>43922</v>
      </c>
    </row>
    <row r="53" spans="1:23" ht="15" customHeight="1" x14ac:dyDescent="0.35">
      <c r="A53" s="7" t="s">
        <v>251</v>
      </c>
      <c r="B53" s="2" t="s">
        <v>250</v>
      </c>
      <c r="C53" s="6" t="s">
        <v>255</v>
      </c>
      <c r="D53" s="1" t="s">
        <v>256</v>
      </c>
      <c r="E53" s="1" t="s">
        <v>631</v>
      </c>
      <c r="F53" s="23">
        <v>547101</v>
      </c>
      <c r="G53" s="23">
        <v>255818</v>
      </c>
      <c r="H53" s="8" t="s">
        <v>29</v>
      </c>
      <c r="I53" s="4">
        <v>4.8390000000000002E-2</v>
      </c>
      <c r="J53" s="1" t="s">
        <v>107</v>
      </c>
      <c r="K53" s="6" t="s">
        <v>21</v>
      </c>
      <c r="L53" s="1" t="s">
        <v>26</v>
      </c>
      <c r="M53" s="5">
        <v>43867</v>
      </c>
      <c r="N53" s="9" t="s">
        <v>722</v>
      </c>
      <c r="O53" s="1" t="s">
        <v>23</v>
      </c>
      <c r="P53" s="14">
        <v>4</v>
      </c>
      <c r="Q53" s="14">
        <v>4</v>
      </c>
      <c r="S53" s="6" t="s">
        <v>501</v>
      </c>
      <c r="T53" s="5">
        <v>43922</v>
      </c>
      <c r="U53" s="5">
        <v>43922</v>
      </c>
    </row>
    <row r="54" spans="1:23" ht="15" customHeight="1" x14ac:dyDescent="0.35">
      <c r="A54" s="7" t="s">
        <v>251</v>
      </c>
      <c r="B54" s="2" t="s">
        <v>250</v>
      </c>
      <c r="C54" s="6" t="s">
        <v>259</v>
      </c>
      <c r="D54" s="1" t="s">
        <v>260</v>
      </c>
      <c r="E54" s="1" t="s">
        <v>632</v>
      </c>
      <c r="F54" s="23">
        <v>544257</v>
      </c>
      <c r="G54" s="23">
        <v>260732</v>
      </c>
      <c r="H54" s="8" t="s">
        <v>29</v>
      </c>
      <c r="I54" s="4">
        <v>0.71076499999999998</v>
      </c>
      <c r="J54" s="1" t="s">
        <v>253</v>
      </c>
      <c r="K54" s="6" t="s">
        <v>21</v>
      </c>
      <c r="L54" s="1" t="s">
        <v>22</v>
      </c>
      <c r="M54" s="5">
        <v>43866</v>
      </c>
      <c r="N54" s="9" t="s">
        <v>723</v>
      </c>
      <c r="O54" s="1" t="s">
        <v>23</v>
      </c>
      <c r="P54" s="1">
        <v>26</v>
      </c>
      <c r="Q54" s="1">
        <v>26</v>
      </c>
      <c r="S54" s="6" t="s">
        <v>502</v>
      </c>
      <c r="T54" s="5">
        <v>43922</v>
      </c>
      <c r="U54" s="5">
        <v>43922</v>
      </c>
    </row>
    <row r="55" spans="1:23" ht="15" customHeight="1" x14ac:dyDescent="0.35">
      <c r="A55" s="7" t="s">
        <v>251</v>
      </c>
      <c r="B55" s="2" t="s">
        <v>250</v>
      </c>
      <c r="C55" s="6" t="s">
        <v>289</v>
      </c>
      <c r="D55" s="25" t="s">
        <v>290</v>
      </c>
      <c r="E55" s="1" t="s">
        <v>633</v>
      </c>
      <c r="F55" s="23">
        <v>547757</v>
      </c>
      <c r="G55" s="23">
        <v>259304</v>
      </c>
      <c r="H55" s="8" t="s">
        <v>29</v>
      </c>
      <c r="I55" s="4">
        <v>0.08</v>
      </c>
      <c r="J55" s="1" t="s">
        <v>107</v>
      </c>
      <c r="K55" s="6" t="s">
        <v>21</v>
      </c>
      <c r="L55" s="1" t="s">
        <v>102</v>
      </c>
      <c r="M55" s="11">
        <v>43675</v>
      </c>
      <c r="N55" s="9" t="s">
        <v>778</v>
      </c>
      <c r="O55" s="1" t="s">
        <v>23</v>
      </c>
      <c r="P55" s="3">
        <v>11</v>
      </c>
      <c r="Q55" s="3">
        <v>11</v>
      </c>
      <c r="S55" s="6" t="s">
        <v>503</v>
      </c>
      <c r="T55" s="5">
        <v>43922</v>
      </c>
      <c r="U55" s="5">
        <v>43922</v>
      </c>
    </row>
    <row r="56" spans="1:23" ht="15" customHeight="1" x14ac:dyDescent="0.35">
      <c r="A56" s="7" t="s">
        <v>251</v>
      </c>
      <c r="B56" s="2" t="s">
        <v>250</v>
      </c>
      <c r="C56" s="6" t="s">
        <v>278</v>
      </c>
      <c r="D56" s="25" t="s">
        <v>280</v>
      </c>
      <c r="E56" s="1" t="s">
        <v>634</v>
      </c>
      <c r="F56" s="23">
        <v>545989</v>
      </c>
      <c r="G56" s="23">
        <v>259582</v>
      </c>
      <c r="H56" s="8" t="s">
        <v>29</v>
      </c>
      <c r="I56" s="4">
        <v>4.5999999999999999E-2</v>
      </c>
      <c r="J56" s="1" t="s">
        <v>253</v>
      </c>
      <c r="K56" s="6" t="s">
        <v>21</v>
      </c>
      <c r="L56" s="1" t="s">
        <v>279</v>
      </c>
      <c r="M56" s="11">
        <v>43749</v>
      </c>
      <c r="N56" s="26" t="s">
        <v>779</v>
      </c>
      <c r="O56" s="1" t="s">
        <v>23</v>
      </c>
      <c r="P56" s="25">
        <v>7</v>
      </c>
      <c r="Q56" s="25">
        <v>7</v>
      </c>
      <c r="S56" s="6" t="s">
        <v>504</v>
      </c>
      <c r="T56" s="5">
        <v>43922</v>
      </c>
      <c r="U56" s="5">
        <v>43922</v>
      </c>
    </row>
    <row r="57" spans="1:23" ht="15" customHeight="1" x14ac:dyDescent="0.35">
      <c r="A57" s="7" t="s">
        <v>251</v>
      </c>
      <c r="B57" s="2" t="s">
        <v>250</v>
      </c>
      <c r="C57" s="6" t="s">
        <v>264</v>
      </c>
      <c r="D57" s="25" t="s">
        <v>265</v>
      </c>
      <c r="E57" s="1" t="s">
        <v>635</v>
      </c>
      <c r="F57" s="23">
        <v>548810</v>
      </c>
      <c r="G57" s="23">
        <v>256599</v>
      </c>
      <c r="H57" s="8" t="s">
        <v>29</v>
      </c>
      <c r="I57" s="4">
        <v>0.755</v>
      </c>
      <c r="J57" s="1" t="s">
        <v>110</v>
      </c>
      <c r="K57" s="6" t="s">
        <v>21</v>
      </c>
      <c r="L57" s="1" t="s">
        <v>26</v>
      </c>
      <c r="M57" s="11">
        <v>43830</v>
      </c>
      <c r="N57" s="26" t="s">
        <v>731</v>
      </c>
      <c r="O57" s="1" t="s">
        <v>23</v>
      </c>
      <c r="P57" s="3">
        <v>45</v>
      </c>
      <c r="Q57" s="3">
        <v>45</v>
      </c>
      <c r="S57" s="6" t="s">
        <v>505</v>
      </c>
      <c r="T57" s="5">
        <v>43922</v>
      </c>
      <c r="U57" s="5">
        <v>43922</v>
      </c>
    </row>
    <row r="58" spans="1:23" s="14" customFormat="1" ht="15" customHeight="1" x14ac:dyDescent="0.35">
      <c r="A58" s="32" t="s">
        <v>251</v>
      </c>
      <c r="B58" s="33" t="s">
        <v>250</v>
      </c>
      <c r="C58" s="8" t="s">
        <v>247</v>
      </c>
      <c r="D58" s="25" t="s">
        <v>249</v>
      </c>
      <c r="E58" s="14" t="s">
        <v>636</v>
      </c>
      <c r="F58" s="34">
        <v>547182</v>
      </c>
      <c r="G58" s="34">
        <v>257701</v>
      </c>
      <c r="H58" s="8" t="s">
        <v>29</v>
      </c>
      <c r="I58" s="16">
        <v>0.20380000000000001</v>
      </c>
      <c r="J58" s="14" t="s">
        <v>110</v>
      </c>
      <c r="K58" s="8" t="s">
        <v>21</v>
      </c>
      <c r="L58" s="14" t="s">
        <v>248</v>
      </c>
      <c r="M58" s="35">
        <v>43900</v>
      </c>
      <c r="N58" s="39" t="s">
        <v>736</v>
      </c>
      <c r="O58" s="14" t="s">
        <v>23</v>
      </c>
      <c r="P58" s="25">
        <v>9</v>
      </c>
      <c r="Q58" s="25">
        <v>9</v>
      </c>
      <c r="S58" s="8" t="s">
        <v>506</v>
      </c>
      <c r="T58" s="17">
        <v>43922</v>
      </c>
      <c r="U58" s="17">
        <v>43922</v>
      </c>
      <c r="V58" s="17"/>
      <c r="W58" s="36" t="s">
        <v>675</v>
      </c>
    </row>
    <row r="59" spans="1:23" ht="15" customHeight="1" x14ac:dyDescent="0.35">
      <c r="A59" s="7" t="s">
        <v>251</v>
      </c>
      <c r="B59" s="2" t="s">
        <v>250</v>
      </c>
      <c r="C59" s="6" t="s">
        <v>460</v>
      </c>
      <c r="D59" s="25" t="s">
        <v>261</v>
      </c>
      <c r="E59" s="1" t="s">
        <v>637</v>
      </c>
      <c r="F59" s="23">
        <v>545417</v>
      </c>
      <c r="G59" s="23">
        <v>257947</v>
      </c>
      <c r="H59" s="8" t="s">
        <v>29</v>
      </c>
      <c r="I59" s="4">
        <v>8.7499999999999994E-2</v>
      </c>
      <c r="J59" s="1" t="s">
        <v>107</v>
      </c>
      <c r="K59" s="6" t="s">
        <v>21</v>
      </c>
      <c r="L59" s="1" t="s">
        <v>102</v>
      </c>
      <c r="M59" s="11">
        <v>43859</v>
      </c>
      <c r="N59" s="26" t="s">
        <v>740</v>
      </c>
      <c r="O59" s="1" t="s">
        <v>23</v>
      </c>
      <c r="P59" s="25">
        <v>13</v>
      </c>
      <c r="Q59" s="25">
        <v>13</v>
      </c>
      <c r="S59" s="8" t="s">
        <v>708</v>
      </c>
      <c r="T59" s="5">
        <v>43922</v>
      </c>
      <c r="U59" s="5">
        <v>43922</v>
      </c>
      <c r="W59" s="29"/>
    </row>
    <row r="60" spans="1:23" ht="15" customHeight="1" x14ac:dyDescent="0.35">
      <c r="A60" s="7" t="s">
        <v>251</v>
      </c>
      <c r="B60" s="2" t="s">
        <v>250</v>
      </c>
      <c r="C60" s="8" t="s">
        <v>443</v>
      </c>
      <c r="D60" s="1" t="s">
        <v>384</v>
      </c>
      <c r="E60" s="1" t="s">
        <v>638</v>
      </c>
      <c r="F60" s="23">
        <v>546655</v>
      </c>
      <c r="G60" s="23">
        <v>261236</v>
      </c>
      <c r="H60" s="8" t="s">
        <v>29</v>
      </c>
      <c r="I60" s="4">
        <v>2.4047700000000001</v>
      </c>
      <c r="J60" s="1" t="s">
        <v>253</v>
      </c>
      <c r="K60" s="1" t="s">
        <v>103</v>
      </c>
      <c r="L60" s="1" t="s">
        <v>102</v>
      </c>
      <c r="M60" s="35"/>
      <c r="N60" s="27" t="s">
        <v>764</v>
      </c>
      <c r="P60" s="3">
        <v>95</v>
      </c>
      <c r="Q60" s="3">
        <v>95</v>
      </c>
      <c r="S60" s="8" t="s">
        <v>683</v>
      </c>
      <c r="T60" s="5">
        <v>43084</v>
      </c>
      <c r="U60" s="5">
        <v>43922</v>
      </c>
    </row>
    <row r="61" spans="1:23" ht="15" customHeight="1" x14ac:dyDescent="0.35">
      <c r="A61" s="7" t="s">
        <v>251</v>
      </c>
      <c r="B61" s="2" t="s">
        <v>250</v>
      </c>
      <c r="C61" s="8" t="s">
        <v>325</v>
      </c>
      <c r="D61" s="1" t="s">
        <v>326</v>
      </c>
      <c r="E61" s="1" t="s">
        <v>639</v>
      </c>
      <c r="F61" s="23">
        <v>546282</v>
      </c>
      <c r="G61" s="23">
        <v>257060</v>
      </c>
      <c r="H61" s="8" t="s">
        <v>29</v>
      </c>
      <c r="I61" s="4">
        <v>9.43</v>
      </c>
      <c r="J61" s="1" t="s">
        <v>110</v>
      </c>
      <c r="K61" s="1" t="s">
        <v>103</v>
      </c>
      <c r="L61" s="1" t="s">
        <v>102</v>
      </c>
      <c r="M61" s="17"/>
      <c r="N61" s="13" t="s">
        <v>753</v>
      </c>
      <c r="P61" s="1">
        <v>550</v>
      </c>
      <c r="Q61" s="1">
        <v>550</v>
      </c>
      <c r="S61" s="8" t="s">
        <v>686</v>
      </c>
      <c r="T61" s="5">
        <v>43461</v>
      </c>
      <c r="U61" s="5">
        <v>43922</v>
      </c>
    </row>
    <row r="62" spans="1:23" ht="15" customHeight="1" x14ac:dyDescent="0.35">
      <c r="A62" s="7" t="s">
        <v>251</v>
      </c>
      <c r="B62" s="2" t="s">
        <v>250</v>
      </c>
      <c r="C62" s="8" t="s">
        <v>442</v>
      </c>
      <c r="D62" s="1" t="s">
        <v>387</v>
      </c>
      <c r="E62" s="1" t="s">
        <v>640</v>
      </c>
      <c r="F62" s="23">
        <v>545690</v>
      </c>
      <c r="G62" s="23">
        <v>258277</v>
      </c>
      <c r="H62" s="8" t="s">
        <v>29</v>
      </c>
      <c r="I62" s="4">
        <v>0.94662599999999997</v>
      </c>
      <c r="J62" s="1" t="s">
        <v>253</v>
      </c>
      <c r="K62" s="1" t="s">
        <v>103</v>
      </c>
      <c r="L62" s="1" t="s">
        <v>102</v>
      </c>
      <c r="M62" s="17"/>
      <c r="N62" s="13" t="s">
        <v>761</v>
      </c>
      <c r="P62" s="1">
        <v>50</v>
      </c>
      <c r="Q62" s="1">
        <v>50</v>
      </c>
      <c r="S62" s="8" t="s">
        <v>687</v>
      </c>
      <c r="T62" s="5">
        <v>43084</v>
      </c>
      <c r="U62" s="5">
        <v>43922</v>
      </c>
    </row>
    <row r="63" spans="1:23" ht="15" customHeight="1" x14ac:dyDescent="0.35">
      <c r="A63" s="7" t="s">
        <v>251</v>
      </c>
      <c r="B63" s="2" t="s">
        <v>250</v>
      </c>
      <c r="C63" s="8" t="s">
        <v>323</v>
      </c>
      <c r="D63" s="1" t="s">
        <v>324</v>
      </c>
      <c r="E63" s="1" t="s">
        <v>641</v>
      </c>
      <c r="F63" s="23">
        <v>545660</v>
      </c>
      <c r="G63" s="23">
        <v>257369</v>
      </c>
      <c r="H63" s="8" t="s">
        <v>29</v>
      </c>
      <c r="I63" s="4">
        <v>0.502</v>
      </c>
      <c r="J63" s="1" t="s">
        <v>253</v>
      </c>
      <c r="K63" s="1" t="s">
        <v>103</v>
      </c>
      <c r="L63" s="1" t="s">
        <v>102</v>
      </c>
      <c r="M63" s="17"/>
      <c r="N63" s="13" t="s">
        <v>754</v>
      </c>
      <c r="P63" s="1">
        <v>20</v>
      </c>
      <c r="Q63" s="1">
        <v>20</v>
      </c>
      <c r="S63" s="8" t="s">
        <v>688</v>
      </c>
      <c r="T63" s="5">
        <v>43461</v>
      </c>
      <c r="U63" s="5">
        <v>43922</v>
      </c>
    </row>
    <row r="64" spans="1:23" ht="15" customHeight="1" x14ac:dyDescent="0.35">
      <c r="A64" s="7" t="s">
        <v>251</v>
      </c>
      <c r="B64" s="2" t="s">
        <v>250</v>
      </c>
      <c r="C64" s="8" t="s">
        <v>321</v>
      </c>
      <c r="D64" s="1" t="s">
        <v>322</v>
      </c>
      <c r="E64" s="1" t="s">
        <v>642</v>
      </c>
      <c r="F64" s="23">
        <v>547566</v>
      </c>
      <c r="G64" s="23">
        <v>258083</v>
      </c>
      <c r="H64" s="8" t="s">
        <v>29</v>
      </c>
      <c r="I64" s="4">
        <v>0.82199999999999995</v>
      </c>
      <c r="J64" s="1" t="s">
        <v>110</v>
      </c>
      <c r="K64" s="1" t="s">
        <v>103</v>
      </c>
      <c r="L64" s="1" t="s">
        <v>102</v>
      </c>
      <c r="M64" s="17"/>
      <c r="N64" s="13" t="s">
        <v>755</v>
      </c>
      <c r="P64" s="1">
        <v>40</v>
      </c>
      <c r="Q64" s="1">
        <v>40</v>
      </c>
      <c r="S64" s="8" t="s">
        <v>689</v>
      </c>
      <c r="T64" s="5">
        <v>43461</v>
      </c>
      <c r="U64" s="5">
        <v>43922</v>
      </c>
    </row>
    <row r="65" spans="1:21" ht="15" customHeight="1" x14ac:dyDescent="0.35">
      <c r="A65" s="7" t="s">
        <v>251</v>
      </c>
      <c r="B65" s="2" t="s">
        <v>250</v>
      </c>
      <c r="C65" s="8" t="s">
        <v>319</v>
      </c>
      <c r="D65" s="1" t="s">
        <v>320</v>
      </c>
      <c r="E65" s="1" t="s">
        <v>643</v>
      </c>
      <c r="F65" s="23">
        <v>545063</v>
      </c>
      <c r="G65" s="23">
        <v>255795</v>
      </c>
      <c r="H65" s="8" t="s">
        <v>29</v>
      </c>
      <c r="I65" s="4">
        <v>2.0110000000000001</v>
      </c>
      <c r="J65" s="1" t="s">
        <v>253</v>
      </c>
      <c r="K65" s="1" t="s">
        <v>103</v>
      </c>
      <c r="L65" s="1" t="s">
        <v>102</v>
      </c>
      <c r="M65" s="17"/>
      <c r="N65" s="13" t="s">
        <v>756</v>
      </c>
      <c r="P65" s="1">
        <v>76</v>
      </c>
      <c r="Q65" s="1">
        <v>76</v>
      </c>
      <c r="S65" s="8" t="s">
        <v>690</v>
      </c>
      <c r="T65" s="5">
        <v>43084</v>
      </c>
      <c r="U65" s="5">
        <v>43922</v>
      </c>
    </row>
    <row r="66" spans="1:21" ht="15" customHeight="1" x14ac:dyDescent="0.35">
      <c r="A66" s="7" t="s">
        <v>251</v>
      </c>
      <c r="B66" s="2" t="s">
        <v>250</v>
      </c>
      <c r="C66" s="8" t="s">
        <v>317</v>
      </c>
      <c r="D66" s="1" t="s">
        <v>318</v>
      </c>
      <c r="E66" s="1" t="s">
        <v>644</v>
      </c>
      <c r="F66" s="23">
        <v>544960</v>
      </c>
      <c r="G66" s="23">
        <v>255152</v>
      </c>
      <c r="H66" s="8" t="s">
        <v>29</v>
      </c>
      <c r="I66" s="4">
        <v>1.49</v>
      </c>
      <c r="J66" s="1" t="s">
        <v>110</v>
      </c>
      <c r="K66" s="1" t="s">
        <v>103</v>
      </c>
      <c r="L66" s="1" t="s">
        <v>102</v>
      </c>
      <c r="M66" s="17"/>
      <c r="N66" s="13" t="s">
        <v>757</v>
      </c>
      <c r="P66" s="1">
        <v>67</v>
      </c>
      <c r="Q66" s="1">
        <v>67</v>
      </c>
      <c r="S66" s="8" t="s">
        <v>691</v>
      </c>
      <c r="T66" s="5">
        <v>43461</v>
      </c>
      <c r="U66" s="5">
        <v>43922</v>
      </c>
    </row>
    <row r="67" spans="1:21" ht="15" customHeight="1" x14ac:dyDescent="0.35">
      <c r="A67" s="7" t="s">
        <v>251</v>
      </c>
      <c r="B67" s="2" t="s">
        <v>250</v>
      </c>
      <c r="C67" s="8" t="s">
        <v>459</v>
      </c>
      <c r="D67" s="1" t="s">
        <v>386</v>
      </c>
      <c r="E67" s="1" t="s">
        <v>645</v>
      </c>
      <c r="F67" s="23">
        <v>544223</v>
      </c>
      <c r="G67" s="23">
        <v>259927</v>
      </c>
      <c r="H67" s="8" t="s">
        <v>29</v>
      </c>
      <c r="I67" s="4">
        <v>1.4631000000000001</v>
      </c>
      <c r="J67" s="1" t="s">
        <v>126</v>
      </c>
      <c r="K67" s="1" t="s">
        <v>103</v>
      </c>
      <c r="L67" s="1" t="s">
        <v>102</v>
      </c>
      <c r="M67" s="17"/>
      <c r="N67" s="13" t="s">
        <v>762</v>
      </c>
      <c r="P67" s="1">
        <v>78</v>
      </c>
      <c r="Q67" s="1">
        <v>78</v>
      </c>
      <c r="S67" s="8" t="s">
        <v>692</v>
      </c>
      <c r="T67" s="5">
        <v>43084</v>
      </c>
      <c r="U67" s="5">
        <v>43922</v>
      </c>
    </row>
    <row r="68" spans="1:21" ht="15" customHeight="1" x14ac:dyDescent="0.35">
      <c r="A68" s="7" t="s">
        <v>251</v>
      </c>
      <c r="B68" s="2" t="s">
        <v>250</v>
      </c>
      <c r="C68" s="8" t="s">
        <v>315</v>
      </c>
      <c r="D68" s="1" t="s">
        <v>316</v>
      </c>
      <c r="E68" s="1" t="s">
        <v>646</v>
      </c>
      <c r="F68" s="23">
        <v>547278</v>
      </c>
      <c r="G68" s="23">
        <v>257654</v>
      </c>
      <c r="H68" s="8" t="s">
        <v>29</v>
      </c>
      <c r="I68" s="4">
        <v>2.2999999999999998</v>
      </c>
      <c r="J68" s="1" t="s">
        <v>110</v>
      </c>
      <c r="K68" s="1" t="s">
        <v>103</v>
      </c>
      <c r="L68" s="1" t="s">
        <v>102</v>
      </c>
      <c r="M68" s="17"/>
      <c r="N68" s="13" t="s">
        <v>753</v>
      </c>
      <c r="P68" s="1">
        <v>78</v>
      </c>
      <c r="Q68" s="1">
        <v>78</v>
      </c>
      <c r="S68" s="8" t="s">
        <v>693</v>
      </c>
      <c r="T68" s="5">
        <v>43922</v>
      </c>
      <c r="U68" s="5">
        <v>43922</v>
      </c>
    </row>
    <row r="69" spans="1:21" ht="15" customHeight="1" x14ac:dyDescent="0.35">
      <c r="A69" s="7" t="s">
        <v>251</v>
      </c>
      <c r="B69" s="2" t="s">
        <v>250</v>
      </c>
      <c r="C69" s="8" t="s">
        <v>444</v>
      </c>
      <c r="D69" s="1" t="s">
        <v>383</v>
      </c>
      <c r="E69" s="1" t="s">
        <v>647</v>
      </c>
      <c r="F69" s="23">
        <v>544977</v>
      </c>
      <c r="G69" s="23">
        <v>259405</v>
      </c>
      <c r="H69" s="8" t="s">
        <v>29</v>
      </c>
      <c r="I69" s="4">
        <v>0.77224199999999998</v>
      </c>
      <c r="J69" s="1" t="s">
        <v>253</v>
      </c>
      <c r="K69" s="1" t="s">
        <v>103</v>
      </c>
      <c r="L69" s="1" t="s">
        <v>102</v>
      </c>
      <c r="M69" s="17"/>
      <c r="N69" s="13" t="s">
        <v>382</v>
      </c>
      <c r="P69" s="1">
        <v>48</v>
      </c>
      <c r="Q69" s="1">
        <v>48</v>
      </c>
      <c r="S69" s="8" t="s">
        <v>694</v>
      </c>
      <c r="T69" s="5">
        <v>43084</v>
      </c>
      <c r="U69" s="5">
        <v>43922</v>
      </c>
    </row>
    <row r="70" spans="1:21" ht="15" customHeight="1" x14ac:dyDescent="0.35">
      <c r="A70" s="7" t="s">
        <v>251</v>
      </c>
      <c r="B70" s="2" t="s">
        <v>250</v>
      </c>
      <c r="C70" s="8" t="s">
        <v>313</v>
      </c>
      <c r="D70" s="1" t="s">
        <v>314</v>
      </c>
      <c r="E70" s="1" t="s">
        <v>648</v>
      </c>
      <c r="F70" s="23">
        <v>548852</v>
      </c>
      <c r="G70" s="23">
        <v>257731</v>
      </c>
      <c r="H70" s="8" t="s">
        <v>29</v>
      </c>
      <c r="I70" s="4">
        <v>31.95</v>
      </c>
      <c r="J70" s="1" t="s">
        <v>107</v>
      </c>
      <c r="K70" s="1" t="s">
        <v>21</v>
      </c>
      <c r="L70" s="1" t="s">
        <v>279</v>
      </c>
      <c r="M70" s="17">
        <v>44183</v>
      </c>
      <c r="N70" s="13" t="s">
        <v>780</v>
      </c>
      <c r="O70" s="1" t="s">
        <v>23</v>
      </c>
      <c r="P70" s="1">
        <v>780</v>
      </c>
      <c r="Q70" s="1">
        <v>780</v>
      </c>
      <c r="S70" s="8" t="s">
        <v>785</v>
      </c>
      <c r="T70" s="5">
        <v>43461</v>
      </c>
      <c r="U70" s="5">
        <v>43922</v>
      </c>
    </row>
    <row r="71" spans="1:21" ht="15" customHeight="1" x14ac:dyDescent="0.35">
      <c r="A71" s="7" t="s">
        <v>251</v>
      </c>
      <c r="B71" s="2" t="s">
        <v>250</v>
      </c>
      <c r="C71" s="8" t="s">
        <v>311</v>
      </c>
      <c r="D71" s="1" t="s">
        <v>312</v>
      </c>
      <c r="E71" s="1" t="s">
        <v>649</v>
      </c>
      <c r="F71" s="23">
        <v>547560</v>
      </c>
      <c r="G71" s="23">
        <v>259872</v>
      </c>
      <c r="H71" s="8" t="s">
        <v>29</v>
      </c>
      <c r="I71" s="4">
        <v>0.85</v>
      </c>
      <c r="J71" s="1" t="s">
        <v>107</v>
      </c>
      <c r="K71" s="1" t="s">
        <v>103</v>
      </c>
      <c r="L71" s="1" t="s">
        <v>102</v>
      </c>
      <c r="M71" s="17"/>
      <c r="N71" s="13" t="s">
        <v>758</v>
      </c>
      <c r="P71" s="1">
        <v>35</v>
      </c>
      <c r="Q71" s="1">
        <v>35</v>
      </c>
      <c r="S71" s="8" t="s">
        <v>695</v>
      </c>
      <c r="T71" s="5">
        <v>43461</v>
      </c>
      <c r="U71" s="5">
        <v>43922</v>
      </c>
    </row>
    <row r="72" spans="1:21" ht="15" customHeight="1" x14ac:dyDescent="0.35">
      <c r="A72" s="7" t="s">
        <v>251</v>
      </c>
      <c r="B72" s="2" t="s">
        <v>250</v>
      </c>
      <c r="C72" s="8" t="s">
        <v>309</v>
      </c>
      <c r="D72" s="1" t="s">
        <v>310</v>
      </c>
      <c r="E72" s="13" t="s">
        <v>650</v>
      </c>
      <c r="F72" s="23" t="s">
        <v>765</v>
      </c>
      <c r="G72" s="23">
        <v>259287</v>
      </c>
      <c r="H72" s="8" t="s">
        <v>29</v>
      </c>
      <c r="I72" s="4">
        <v>1.01</v>
      </c>
      <c r="J72" s="1" t="s">
        <v>126</v>
      </c>
      <c r="K72" s="1" t="s">
        <v>103</v>
      </c>
      <c r="L72" s="1" t="s">
        <v>102</v>
      </c>
      <c r="M72" s="17"/>
      <c r="N72" s="13" t="s">
        <v>753</v>
      </c>
      <c r="P72" s="1">
        <v>75</v>
      </c>
      <c r="Q72" s="1">
        <v>75</v>
      </c>
      <c r="S72" s="8" t="s">
        <v>696</v>
      </c>
      <c r="T72" s="5">
        <v>43922</v>
      </c>
      <c r="U72" s="5">
        <v>43922</v>
      </c>
    </row>
    <row r="73" spans="1:21" ht="15" customHeight="1" x14ac:dyDescent="0.35">
      <c r="A73" s="7" t="s">
        <v>251</v>
      </c>
      <c r="B73" s="2" t="s">
        <v>250</v>
      </c>
      <c r="C73" s="8" t="s">
        <v>440</v>
      </c>
      <c r="D73" s="1" t="s">
        <v>385</v>
      </c>
      <c r="E73" s="1" t="s">
        <v>651</v>
      </c>
      <c r="F73" s="23">
        <v>547438</v>
      </c>
      <c r="G73" s="23">
        <v>256596</v>
      </c>
      <c r="H73" s="8" t="s">
        <v>29</v>
      </c>
      <c r="I73" s="4">
        <v>2.7868200000000001</v>
      </c>
      <c r="J73" s="1" t="s">
        <v>253</v>
      </c>
      <c r="K73" s="1" t="s">
        <v>103</v>
      </c>
      <c r="L73" s="1" t="s">
        <v>102</v>
      </c>
      <c r="M73" s="17"/>
      <c r="N73" s="13" t="s">
        <v>763</v>
      </c>
      <c r="P73" s="1">
        <v>123</v>
      </c>
      <c r="Q73" s="1">
        <v>123</v>
      </c>
      <c r="S73" s="8" t="s">
        <v>697</v>
      </c>
      <c r="T73" s="5">
        <v>43461</v>
      </c>
      <c r="U73" s="5">
        <v>43922</v>
      </c>
    </row>
    <row r="74" spans="1:21" ht="15" customHeight="1" x14ac:dyDescent="0.35">
      <c r="A74" s="7" t="s">
        <v>251</v>
      </c>
      <c r="B74" s="2" t="s">
        <v>250</v>
      </c>
      <c r="C74" s="8" t="s">
        <v>307</v>
      </c>
      <c r="D74" s="1" t="s">
        <v>308</v>
      </c>
      <c r="E74" s="1" t="s">
        <v>652</v>
      </c>
      <c r="F74" s="23">
        <v>546667</v>
      </c>
      <c r="G74" s="23">
        <v>256683</v>
      </c>
      <c r="H74" s="8" t="s">
        <v>29</v>
      </c>
      <c r="I74" s="4">
        <v>0.751</v>
      </c>
      <c r="J74" s="1" t="s">
        <v>107</v>
      </c>
      <c r="K74" s="1" t="s">
        <v>103</v>
      </c>
      <c r="L74" s="1" t="s">
        <v>102</v>
      </c>
      <c r="M74" s="17"/>
      <c r="N74" s="13" t="s">
        <v>759</v>
      </c>
      <c r="P74" s="1">
        <v>33</v>
      </c>
      <c r="Q74" s="1">
        <v>33</v>
      </c>
      <c r="S74" s="8" t="s">
        <v>698</v>
      </c>
      <c r="T74" s="5">
        <v>43461</v>
      </c>
      <c r="U74" s="5">
        <v>43922</v>
      </c>
    </row>
    <row r="75" spans="1:21" ht="15" customHeight="1" x14ac:dyDescent="0.35">
      <c r="A75" s="7" t="s">
        <v>251</v>
      </c>
      <c r="B75" s="2" t="s">
        <v>250</v>
      </c>
      <c r="C75" s="8" t="s">
        <v>441</v>
      </c>
      <c r="D75" s="1" t="s">
        <v>388</v>
      </c>
      <c r="E75" s="1" t="s">
        <v>653</v>
      </c>
      <c r="F75" s="23">
        <v>546321</v>
      </c>
      <c r="G75" s="23">
        <v>257692</v>
      </c>
      <c r="H75" s="8" t="s">
        <v>29</v>
      </c>
      <c r="I75" s="4">
        <v>1.2249099999999999</v>
      </c>
      <c r="J75" s="1" t="s">
        <v>253</v>
      </c>
      <c r="K75" s="1" t="s">
        <v>103</v>
      </c>
      <c r="L75" s="1" t="s">
        <v>102</v>
      </c>
      <c r="M75" s="17"/>
      <c r="N75" s="13" t="s">
        <v>760</v>
      </c>
      <c r="P75" s="1">
        <v>43</v>
      </c>
      <c r="Q75" s="1">
        <v>43</v>
      </c>
      <c r="S75" s="8" t="s">
        <v>699</v>
      </c>
      <c r="T75" s="5">
        <v>43084</v>
      </c>
      <c r="U75" s="5">
        <v>43922</v>
      </c>
    </row>
    <row r="78" spans="1:21" ht="15" customHeight="1" x14ac:dyDescent="0.35">
      <c r="D78" s="13"/>
    </row>
  </sheetData>
  <sortState ref="A1:W76">
    <sortCondition ref="C60:C75"/>
  </sortState>
  <dataValidations count="2">
    <dataValidation type="textLength" operator="greaterThanOrEqual" showInputMessage="1" showErrorMessage="1" sqref="A2:A75">
      <formula1>1</formula1>
    </dataValidation>
    <dataValidation type="textLength" showInputMessage="1" showErrorMessage="1" sqref="B2:B75">
      <formula1>1</formula1>
      <formula2>100</formula2>
    </dataValidation>
  </dataValidations>
  <hyperlinks>
    <hyperlink ref="E7" r:id="rId1" location="/main?mapcfg=BrownfieldRegister2020&amp;queryTable=/NamedTables/CambridgeBrownfieldRegister_2020&amp;queryColumn=SiteReference&amp;queryValues=15/1020/FUL"/>
    <hyperlink ref="E72" r:id="rId2" location="/main?mapcfg=BrownfieldRegister2020&amp;queryTable=/NamedTables/CambridgeBrownfieldRegister_2020&amp;queryColumn=SiteReference&amp;queryValues=C/LocalPlan/R6"/>
    <hyperlink ref="E4" r:id="rId3" location="/main?mapcfg=BrownfieldRegister2020&amp;queryTable=/NamedTables/CambridgeBrownfieldRegister_2020&amp;queryColumn=SiteReference&amp;queryValues=06/1305/FUL | 03/0406/FUL | 03/1241/FUL | 06/0544/FUL"/>
    <hyperlink ref="N4" r:id="rId4"/>
    <hyperlink ref="N6" r:id="rId5"/>
    <hyperlink ref="N8" r:id="rId6"/>
    <hyperlink ref="N20" r:id="rId7"/>
    <hyperlink ref="N24" r:id="rId8"/>
    <hyperlink ref="N25" r:id="rId9"/>
    <hyperlink ref="N31" r:id="rId10"/>
    <hyperlink ref="N29" r:id="rId11"/>
    <hyperlink ref="N34" r:id="rId12"/>
    <hyperlink ref="N35" r:id="rId13"/>
    <hyperlink ref="N38" r:id="rId14"/>
    <hyperlink ref="N39" r:id="rId15"/>
    <hyperlink ref="N46" r:id="rId16"/>
    <hyperlink ref="N55" r:id="rId17"/>
    <hyperlink ref="N56" r:id="rId18"/>
  </hyperlinks>
  <pageMargins left="0.7" right="0.7" top="0.75" bottom="0.75" header="0.3" footer="0.3"/>
  <pageSetup paperSize="9" orientation="portrait"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ge xmlns="9cf17ce6-9f37-411b-9d80-3806b070926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B2BF5CC7218648A6188497B196D90D" ma:contentTypeVersion="13" ma:contentTypeDescription="Create a new document." ma:contentTypeScope="" ma:versionID="d79c60507abf4aeb6b97ebe577be91de">
  <xsd:schema xmlns:xsd="http://www.w3.org/2001/XMLSchema" xmlns:xs="http://www.w3.org/2001/XMLSchema" xmlns:p="http://schemas.microsoft.com/office/2006/metadata/properties" xmlns:ns2="9cf17ce6-9f37-411b-9d80-3806b0709260" xmlns:ns3="72047f3e-e38d-41e4-9a66-9a0d5ddcdd4b" targetNamespace="http://schemas.microsoft.com/office/2006/metadata/properties" ma:root="true" ma:fieldsID="4bf8a3143a2e539852ba2769d6256cb7" ns2:_="" ns3:_="">
    <xsd:import namespace="9cf17ce6-9f37-411b-9d80-3806b0709260"/>
    <xsd:import namespace="72047f3e-e38d-41e4-9a66-9a0d5ddcdd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im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f17ce6-9f37-411b-9d80-3806b0709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image" ma:index="20" nillable="true" ma:displayName="image" ma:format="Thumbnail" ma:internalNam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047f3e-e38d-41e4-9a66-9a0d5ddcdd4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9350AC-002D-4DAD-B1A8-7A9463D6124B}">
  <ds:schemaRefs>
    <ds:schemaRef ds:uri="http://schemas.microsoft.com/sharepoint/v3/contenttype/forms"/>
  </ds:schemaRefs>
</ds:datastoreItem>
</file>

<file path=customXml/itemProps2.xml><?xml version="1.0" encoding="utf-8"?>
<ds:datastoreItem xmlns:ds="http://schemas.openxmlformats.org/officeDocument/2006/customXml" ds:itemID="{3B3E10D3-2B9E-45DD-B95E-A13820315E3F}">
  <ds:schemaRefs>
    <ds:schemaRef ds:uri="http://schemas.microsoft.com/office/2006/metadata/properties"/>
    <ds:schemaRef ds:uri="http://schemas.microsoft.com/office/2006/documentManagement/types"/>
    <ds:schemaRef ds:uri="http://purl.org/dc/elements/1.1/"/>
    <ds:schemaRef ds:uri="72047f3e-e38d-41e4-9a66-9a0d5ddcdd4b"/>
    <ds:schemaRef ds:uri="http://schemas.microsoft.com/office/infopath/2007/PartnerControls"/>
    <ds:schemaRef ds:uri="http://www.w3.org/XML/1998/namespace"/>
    <ds:schemaRef ds:uri="http://purl.org/dc/dcmitype/"/>
    <ds:schemaRef ds:uri="http://schemas.openxmlformats.org/package/2006/metadata/core-properties"/>
    <ds:schemaRef ds:uri="9cf17ce6-9f37-411b-9d80-3806b0709260"/>
    <ds:schemaRef ds:uri="http://purl.org/dc/terms/"/>
  </ds:schemaRefs>
</ds:datastoreItem>
</file>

<file path=customXml/itemProps3.xml><?xml version="1.0" encoding="utf-8"?>
<ds:datastoreItem xmlns:ds="http://schemas.openxmlformats.org/officeDocument/2006/customXml" ds:itemID="{9E9171F7-CAFA-429E-8F0C-6433F4195C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f17ce6-9f37-411b-9d80-3806b0709260"/>
    <ds:schemaRef ds:uri="72047f3e-e38d-41e4-9a66-9a0d5ddcdd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South Cambs - Register 2020</vt:lpstr>
      <vt:lpstr>Cambridge - Register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Leeman</dc:creator>
  <cp:lastModifiedBy>Leeman Jamie</cp:lastModifiedBy>
  <dcterms:created xsi:type="dcterms:W3CDTF">2020-04-27T08:24:57Z</dcterms:created>
  <dcterms:modified xsi:type="dcterms:W3CDTF">2021-04-11T11:12:54Z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0x01010069B2BF5CC7218648A6188497B196D90D</vt:lpwstr>
  </property>
</Properties>
</file>